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\Desktop\DataAnalyze\Хандив, ОНХАГ\"/>
    </mc:Choice>
  </mc:AlternateContent>
  <xr:revisionPtr revIDLastSave="0" documentId="8_{2F88B54D-3982-4F47-8F83-7522816D3E79}" xr6:coauthVersionLast="47" xr6:coauthVersionMax="47" xr10:uidLastSave="{00000000-0000-0000-0000-000000000000}"/>
  <bookViews>
    <workbookView xWindow="510" yWindow="270" windowWidth="19185" windowHeight="10455" activeTab="1" xr2:uid="{8E2CCA96-09CF-4CCC-A473-1AC2942812C8}"/>
  </bookViews>
  <sheets>
    <sheet name="ОТ-н хандив" sheetId="1" r:id="rId1"/>
    <sheet name="Хандив (ОТ-с бусад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5" i="2" l="1"/>
  <c r="D5" i="1"/>
</calcChain>
</file>

<file path=xl/sharedStrings.xml><?xml version="1.0" encoding="utf-8"?>
<sst xmlns="http://schemas.openxmlformats.org/spreadsheetml/2006/main" count="1277" uniqueCount="566">
  <si>
    <t>РД</t>
  </si>
  <si>
    <t>Компани</t>
  </si>
  <si>
    <t>Он</t>
  </si>
  <si>
    <t>Дүн</t>
  </si>
  <si>
    <t>Аймаг/нийслэл</t>
  </si>
  <si>
    <t>Хүлээн авсан</t>
  </si>
  <si>
    <t>Зориулалт</t>
  </si>
  <si>
    <t>Зорилго</t>
  </si>
  <si>
    <t>Оюу толгой</t>
  </si>
  <si>
    <t>Нийслэл</t>
  </si>
  <si>
    <t>БСШУЯ</t>
  </si>
  <si>
    <t>Боловсрол</t>
  </si>
  <si>
    <t xml:space="preserve">Өмнөговь  </t>
  </si>
  <si>
    <t>Соёл, спорт</t>
  </si>
  <si>
    <t>Бусад</t>
  </si>
  <si>
    <t>Өмнөговь</t>
  </si>
  <si>
    <t>БаянОвоо Иргэдэд</t>
  </si>
  <si>
    <t>Нийгэм</t>
  </si>
  <si>
    <t>БаянОвоо - Хаягдал мод</t>
  </si>
  <si>
    <t>Баян-Овоо Баян-Овоо сумын нутгийн зөвлөл</t>
  </si>
  <si>
    <t>Соёл</t>
  </si>
  <si>
    <t>Сумын наамдын зохион байгуулалтад</t>
  </si>
  <si>
    <t>Баян-Овоо.  ЗДТГ</t>
  </si>
  <si>
    <t>Тэмээний баяр-Мөнгөн аяга, жааз, шагнал/ exp Уянга</t>
  </si>
  <si>
    <t>Даланзадгад Улаан загалмай</t>
  </si>
  <si>
    <t>Даланзадгад - Модон ор</t>
  </si>
  <si>
    <t>Мандал ӨБЦТС ТӨХК</t>
  </si>
  <si>
    <t>Дэд бүтэц</t>
  </si>
  <si>
    <t>Цахилгааны шугамын өмчлөлийг МУЗГ-т үнэ төлбөргүй шилжүүлэн өгөх</t>
  </si>
  <si>
    <t>Манлай Иргэдэд</t>
  </si>
  <si>
    <t>Манлай - Хаягдал мод</t>
  </si>
  <si>
    <t>Манлай  Иргэдэд</t>
  </si>
  <si>
    <t>Өмнөговь Говийн Оюу Хөгжилийн сан</t>
  </si>
  <si>
    <t>Balance of the total budget of Gobi Oyu Developmen</t>
  </si>
  <si>
    <t>50% of the total budget of gobi oyu development</t>
  </si>
  <si>
    <t>Өмнөговь Хөгжлийн төв</t>
  </si>
  <si>
    <t>payment of last payments stated in financing agree</t>
  </si>
  <si>
    <t>3101530389 Technical &amp; secretarial assistance to C</t>
  </si>
  <si>
    <t>3101113609 50 students' tuition Gobi scholarship</t>
  </si>
  <si>
    <t>3101113609 10 students' tuition Gobi scholarship</t>
  </si>
  <si>
    <t>3101113609, YDP 6 facilitators' fee</t>
  </si>
  <si>
    <t>3101530389, Technical &amp; secretarial ass to CA.  Q2</t>
  </si>
  <si>
    <t>3101530389, CA signing ceremony's expenses</t>
  </si>
  <si>
    <t>umnugovi aimag naadam festival sponsorship</t>
  </si>
  <si>
    <t>3101113609, Remaining 2 tuitions 2015 spring</t>
  </si>
  <si>
    <t>3101113609, 38 students' 2015 fall tuition</t>
  </si>
  <si>
    <t>3101113609, 22 students' 2015 fall tuition</t>
  </si>
  <si>
    <t>Өмнөговь ӨБЦТС ТӨХК</t>
  </si>
  <si>
    <t xml:space="preserve"> Цахилгаан</t>
  </si>
  <si>
    <t>Цахилгааны төлбөр</t>
  </si>
  <si>
    <t>Ханбогд сумын цахилгааны шугам татахад</t>
  </si>
  <si>
    <t>Өмнөговь Хөгжил хөрөнгө оруулалтын газар</t>
  </si>
  <si>
    <t>Сумын наадамд хандив</t>
  </si>
  <si>
    <t>Ханбогд ЗДТГ</t>
  </si>
  <si>
    <t>3101665023, KB 5 mountains workship donation</t>
  </si>
  <si>
    <t>khanbogd naadam festival sponsorship</t>
  </si>
  <si>
    <t>Ханбогд Сургууль</t>
  </si>
  <si>
    <t>Биологийн кабинет</t>
  </si>
  <si>
    <t>Мэдээллийн зүйн каб, Багшийн  хөгжил төв</t>
  </si>
  <si>
    <t>Laptop</t>
  </si>
  <si>
    <t>принтер</t>
  </si>
  <si>
    <t>Багшийн ширээ</t>
  </si>
  <si>
    <t>Сандал</t>
  </si>
  <si>
    <t>Бичиг баримт хадаглах шүүгээ</t>
  </si>
  <si>
    <t>Пэчь</t>
  </si>
  <si>
    <t>Цагаан самбар</t>
  </si>
  <si>
    <t>Оффисын ус түгээгч</t>
  </si>
  <si>
    <t>Буйдан</t>
  </si>
  <si>
    <t>Тухлаг сандал</t>
  </si>
  <si>
    <t>Ширээ( энгийн)</t>
  </si>
  <si>
    <t>Хөргөгч</t>
  </si>
  <si>
    <t>Ор</t>
  </si>
  <si>
    <t>Матрасс</t>
  </si>
  <si>
    <t>Ногоон хайрцаг</t>
  </si>
  <si>
    <t>Гэр</t>
  </si>
  <si>
    <t>Цаас хэрчигч</t>
  </si>
  <si>
    <t>Бичиг хэргийн хавтас</t>
  </si>
  <si>
    <t>Ширээ</t>
  </si>
  <si>
    <t>Шкаф</t>
  </si>
  <si>
    <t>Компьютер-Dell Optiplex 780</t>
  </si>
  <si>
    <t>Принтер</t>
  </si>
  <si>
    <t>Panoboard</t>
  </si>
  <si>
    <t>Ханбогд Сум дундын хүн эмнэлэг</t>
  </si>
  <si>
    <t>Эрүүл мэнд</t>
  </si>
  <si>
    <t>Угсардаг хөлтэй албан тасалгааны том ширээ</t>
  </si>
  <si>
    <t>Шарга өнгийн дунд оврын ширээ</t>
  </si>
  <si>
    <t>Өндөр ширээ</t>
  </si>
  <si>
    <t>Дугуйтай сандал</t>
  </si>
  <si>
    <t>Генекологийн ор (эмэгтэйчүүдийн үзлэгийн ор)</t>
  </si>
  <si>
    <t>Мөсний сав</t>
  </si>
  <si>
    <t>Сахиурын ор</t>
  </si>
  <si>
    <t>Шилэн хаалгатай босоо шүүгээ</t>
  </si>
  <si>
    <t>Өвчтөний орны дэргэдэх шүүгээ</t>
  </si>
  <si>
    <t>Жинлүүр</t>
  </si>
  <si>
    <t>Номын шүүгээ(төмрөн)</t>
  </si>
  <si>
    <t>Цэнхэр өнгийн сандал</t>
  </si>
  <si>
    <t>Шинжилгээний чийдэн</t>
  </si>
  <si>
    <t>Эд зүйлс хадгалах шар өнгийн хуванцар сав</t>
  </si>
  <si>
    <t>Энгийн ширээ</t>
  </si>
  <si>
    <t>Юм тогтоодог үйсэн самбар</t>
  </si>
  <si>
    <t>Ногоон самбар (шохойгоор бичдэг)</t>
  </si>
  <si>
    <t>Халаад</t>
  </si>
  <si>
    <t>Шинжилгээний шүүгээтэй ор</t>
  </si>
  <si>
    <t>2 тасалгаатай шүүгээ</t>
  </si>
  <si>
    <t>3 тасалгаатай шүүгээ</t>
  </si>
  <si>
    <t>Оффисын эд зүйл хийдэг хайрцаг</t>
  </si>
  <si>
    <t>Хогийн сав</t>
  </si>
  <si>
    <t>Сургалтын өрөөний ширээ</t>
  </si>
  <si>
    <t>1 удаагийн хэрэглэсэн зүйлсын бохирын том сав</t>
  </si>
  <si>
    <t>Ханбогд ЗДТГазар</t>
  </si>
  <si>
    <t>ХБ эрдэмтэд хүндэтгэл үзүүлэх  арга хэмжээ</t>
  </si>
  <si>
    <t>Ханбогд Иргэдэд</t>
  </si>
  <si>
    <t>Ханбогд - Хаягдал мод</t>
  </si>
  <si>
    <t>Ханбогд Иргэн Тогтоол</t>
  </si>
  <si>
    <t>Ханбогд - Хаягдал дугуй</t>
  </si>
  <si>
    <t>Ханбогд иргэн Цэрмаа</t>
  </si>
  <si>
    <t>Ханбогд - туурга</t>
  </si>
  <si>
    <t>Ханбогд  Иргэдэд</t>
  </si>
  <si>
    <t>Ханбогд  Иргэн Владимор</t>
  </si>
  <si>
    <t>Ханбогд  Иргэн Ганбаатар</t>
  </si>
  <si>
    <t>Ханбогд  Иргэн Давгадорж</t>
  </si>
  <si>
    <t>Ханбогд  Иргэн Доржсүрэн</t>
  </si>
  <si>
    <t>Ханбогд  Иргэн Жаргалсайхан</t>
  </si>
  <si>
    <t>Ханбогд - Дээвэр.Туурга</t>
  </si>
  <si>
    <t>Ханбогд  Иргэн Майнбаяр</t>
  </si>
  <si>
    <t>Ханбогд  Иргэн Хүүхэн</t>
  </si>
  <si>
    <t>Ханбогд - ОТ-УБ-ОТ нислэг</t>
  </si>
  <si>
    <t>Ханбогд  иргэн Цэрмаа</t>
  </si>
  <si>
    <t>Ханбогд - дээвэр</t>
  </si>
  <si>
    <t>Ханбогд - шал</t>
  </si>
  <si>
    <t>Улаанбаатар</t>
  </si>
  <si>
    <t>Улаанбаатар Улсын Наадмын комисс</t>
  </si>
  <si>
    <t>per sponsorship agreement between oyu tolgoi and n</t>
  </si>
  <si>
    <t>Улаанбаатар МУИС</t>
  </si>
  <si>
    <t>хуулийн тэмцээн зохион байгуулахад</t>
  </si>
  <si>
    <t>Улаанбаатар Амчам монгол ТТБ</t>
  </si>
  <si>
    <t>Sponsorship for AmCham Mongolia's Holid</t>
  </si>
  <si>
    <t>Улаанбаатар Бодлого судлалын төв ТТБ</t>
  </si>
  <si>
    <t>Support to KB soum Vulnerable Househol</t>
  </si>
  <si>
    <t>Өмнөгoвь аймгийн хөгжилд зориулан Говийн хөгжилийн санд гэрээгээр олгосон</t>
  </si>
  <si>
    <t>Ханбогд</t>
  </si>
  <si>
    <t>Иргэдийн Хөгжлийн төвийн байр, тоноглол Ханбогд сумын ЗДТГ-т хүлээлгэн өгсөн гэрээний дүнгээр нь</t>
  </si>
  <si>
    <t xml:space="preserve">Газар хөдлөлтийн судалгаанд зориулан Өмнөгoвь аймгийн говийн хөгжилийн санд сайн дураар олгосон </t>
  </si>
  <si>
    <t xml:space="preserve">Оюутны тэтгэлэгт хөтөлбөрт зориулан Өмнөгoвь аймгийн хөгжилийн санд гэрээгээр олгосон </t>
  </si>
  <si>
    <t>Өмнөгoвь аймгийн Ханбогд сумын дунд сургуульд хуучин машин Ланд-78 үлдэгдэл өртөгөөр нь</t>
  </si>
  <si>
    <t xml:space="preserve">Уулын тахилгад зориулан Өмнөгoвь аймгийн Ханбогд сумын ЗДТГ сайн дураар олгосон </t>
  </si>
  <si>
    <t xml:space="preserve">Маркетийн өдөрлөг 2016-д зориулан Өмнөгoвь аймгийн Ханбогд сумын ЗДТГ сайн дураар олгосон </t>
  </si>
  <si>
    <t>Хүүхдийн эмнэлэгийн ор тоног төхөөрөмж УБ хотын захиргааны сонгосон бэлтгэн нийлүүлэгч Мөнхөттреид ХХК-д шилжүүсэн мөнгөн дүнгээр нь</t>
  </si>
  <si>
    <t>Оюу Толгой</t>
  </si>
  <si>
    <t xml:space="preserve"> Улаанбаатар</t>
  </si>
  <si>
    <t>Наадмын комисс</t>
  </si>
  <si>
    <t>Аймаг, нийслэлд</t>
  </si>
  <si>
    <t>Наадмын нээлтийн арга хэмжээнд хандив</t>
  </si>
  <si>
    <t>Хүүхэд, жирэмсэн эмэгтэйчүүдийн үндэсний төв</t>
  </si>
  <si>
    <t>Үйл ажиллагааны дэмжлэг, хандив</t>
  </si>
  <si>
    <t>Үндэсний түлэнхийн төв</t>
  </si>
  <si>
    <t>116-р сугууль</t>
  </si>
  <si>
    <t>Онцгой байдлын Ерөнхий газар</t>
  </si>
  <si>
    <t>Тоног төхөөрөмж</t>
  </si>
  <si>
    <t>Гадаад хэргийн яам</t>
  </si>
  <si>
    <t>Яам, агентлагт</t>
  </si>
  <si>
    <t>Монгол хэл, түүхийн олимпиад зохион байгуулахад</t>
  </si>
  <si>
    <t>Говийн Оюу Хөгжлийн Сан</t>
  </si>
  <si>
    <t>Сум, дүүрэгт</t>
  </si>
  <si>
    <t>Сангийн 2017 оны санхүүжилт -5сая$</t>
  </si>
  <si>
    <t>ӨМ.ЗДТГ-ын дэргэдэх Говийн Оюу Сан</t>
  </si>
  <si>
    <t>Сангууд</t>
  </si>
  <si>
    <t>Орон нутгийн хөгжилийг дэмжих сангийн жил бүрийн 5 сая ам.долларын санхүүжилтийн - 50%</t>
  </si>
  <si>
    <t>Хүнс Хөдөө Аж Ахуйн Яам</t>
  </si>
  <si>
    <t>Мал худалдан авах тусламж  /яамны хүсэлтээр/</t>
  </si>
  <si>
    <t>Уул Уурхай Хүнд Үйлдвэрийн Яам</t>
  </si>
  <si>
    <t xml:space="preserve">"Монгол улсын Уул уурхайн 95 жил" ном 1300 хувийг Интерпрессээр хэвлүүлж өгсөн </t>
  </si>
  <si>
    <t>өм Говийн Оюу Хөгжлийн Сан</t>
  </si>
  <si>
    <t xml:space="preserve">Сангийн 2019 оны санхүүжилт -5сая$  </t>
  </si>
  <si>
    <t>ОНХС</t>
  </si>
  <si>
    <t>УБ Цагдаагийн Ерөнхий Газар</t>
  </si>
  <si>
    <t>Яам агентлаг</t>
  </si>
  <si>
    <t>"Яараад яах вэ" замын хөдөлгөөний төслийн санхүүжилт - 2000069562</t>
  </si>
  <si>
    <t xml:space="preserve">Гамшиг, ослоос хамгаалах </t>
  </si>
  <si>
    <t>"Яараад яах вэ" замын хөдөлгөөний төслийн санхүүжилт  -2000071773</t>
  </si>
  <si>
    <t>Аймаг</t>
  </si>
  <si>
    <t>Мөнгөн</t>
  </si>
  <si>
    <t>Хандив</t>
  </si>
  <si>
    <t>Цагдаагийн Ерөнхий Газар</t>
  </si>
  <si>
    <t>Агентлаг</t>
  </si>
  <si>
    <t>                31,000,000 </t>
  </si>
  <si>
    <t>ӨМ. Ханбогд  Сумын онцгой комисс / хүнс, хэрэглэл/</t>
  </si>
  <si>
    <t>Мөнгөн бус</t>
  </si>
  <si>
    <t>                     750,000 </t>
  </si>
  <si>
    <t>ӨМ. Баяновоо  Сумын ЭМтөв /вакцин/</t>
  </si>
  <si>
    <t>Сум</t>
  </si>
  <si>
    <t>ӨМ. Манлай  Сумын ЭМтөв /вакцин/</t>
  </si>
  <si>
    <t>                  2,400,000 </t>
  </si>
  <si>
    <t>Өмнөговь-ЭМГазар /вакцин/</t>
  </si>
  <si>
    <t>                     800,000 </t>
  </si>
  <si>
    <t>Өмнөговь-Цагдаагийн тасаг/ хамгаалалтын шил. эд хогшил/</t>
  </si>
  <si>
    <t>              100,000,000 </t>
  </si>
  <si>
    <t>Уул уурхайн үндэсний ассоциаци</t>
  </si>
  <si>
    <t>ТББ</t>
  </si>
  <si>
    <t>                46,705,000 </t>
  </si>
  <si>
    <t>Сайн Хөрш  ТББ</t>
  </si>
  <si>
    <t>                57,135,000 </t>
  </si>
  <si>
    <t>Эрүүл ирээдүйн эзэд  ТББ</t>
  </si>
  <si>
    <t>                  4,720,000 </t>
  </si>
  <si>
    <t>ОБЕГ</t>
  </si>
  <si>
    <t>                  1,770,000 </t>
  </si>
  <si>
    <t>Дэлхийн Зөн</t>
  </si>
  <si>
    <t>                  2,265,000 </t>
  </si>
  <si>
    <t>ШУТИС</t>
  </si>
  <si>
    <t>                     410,000 </t>
  </si>
  <si>
    <t>Яаралтай тусламжийн төв</t>
  </si>
  <si>
    <t>                  1,883,000 </t>
  </si>
  <si>
    <t>МУИС</t>
  </si>
  <si>
    <t>                       60,000 </t>
  </si>
  <si>
    <t>Кристина Нобелийн сан</t>
  </si>
  <si>
    <t>                     150,000 </t>
  </si>
  <si>
    <t>Монголын Гедрогеологийн холбоо</t>
  </si>
  <si>
    <t>Байгал орчны мэргэжлийн холбоо</t>
  </si>
  <si>
    <t>Монголын шувуу хамгаалах төв</t>
  </si>
  <si>
    <t>                     260,000 </t>
  </si>
  <si>
    <t>ОБЕГ-ын Налайхын аврах анги</t>
  </si>
  <si>
    <t>              155,871,432 </t>
  </si>
  <si>
    <t>СХД-ийн дунд сургуулиуд - 65,67,76,105,107</t>
  </si>
  <si>
    <t>Дүүрэг</t>
  </si>
  <si>
    <t>                28,544,500 </t>
  </si>
  <si>
    <t>МХАҮТанхим</t>
  </si>
  <si>
    <t>                60,879,300 </t>
  </si>
  <si>
    <t>Эмэгтэйчүүдийн байгууллага</t>
  </si>
  <si>
    <t>              240,000,000 </t>
  </si>
  <si>
    <t>Мөнх ногоон галба ТББ</t>
  </si>
  <si>
    <t>              285,000,000 </t>
  </si>
  <si>
    <t>НҮБ-ийн хүн амын сан</t>
  </si>
  <si>
    <t>                28,030,000 </t>
  </si>
  <si>
    <t>Монголын шатрын холбоо</t>
  </si>
  <si>
    <t>Компанийн нэр</t>
  </si>
  <si>
    <t>Авид ноён</t>
  </si>
  <si>
    <t>АГМ Майнинг</t>
  </si>
  <si>
    <t>АДАЭ</t>
  </si>
  <si>
    <t>Адил-Оч</t>
  </si>
  <si>
    <t>Адуляргео</t>
  </si>
  <si>
    <t>Адуунчулуун</t>
  </si>
  <si>
    <t>Ай Би Би Ай</t>
  </si>
  <si>
    <t>Ай Эн Ди</t>
  </si>
  <si>
    <t>Ай Эф Соонс</t>
  </si>
  <si>
    <t>Алтай Голд</t>
  </si>
  <si>
    <t>Алтайн Хүдэр</t>
  </si>
  <si>
    <t>Алтандорнод Монгол</t>
  </si>
  <si>
    <t>Алтанрио ресурс</t>
  </si>
  <si>
    <t>Алтарганахайрхан</t>
  </si>
  <si>
    <t>Алтраг ахас</t>
  </si>
  <si>
    <t>Альтаиргоулд</t>
  </si>
  <si>
    <t>Альшаа хайрхан</t>
  </si>
  <si>
    <t>Ам Та Тү</t>
  </si>
  <si>
    <t>Андын тэмүүлэл</t>
  </si>
  <si>
    <t>Анто-Од ХХК</t>
  </si>
  <si>
    <t>Арвижих энерги</t>
  </si>
  <si>
    <t>Аргатай</t>
  </si>
  <si>
    <t>Ариун-Өрнөх</t>
  </si>
  <si>
    <t>1,000,000 </t>
  </si>
  <si>
    <t>Арслан Трейд</t>
  </si>
  <si>
    <t>Аум алт</t>
  </si>
  <si>
    <t>Аурум Ауруг</t>
  </si>
  <si>
    <t xml:space="preserve">Ачир </t>
  </si>
  <si>
    <t>АШБ</t>
  </si>
  <si>
    <t>Баатарван транс</t>
  </si>
  <si>
    <t>3,990,958 </t>
  </si>
  <si>
    <t>Багануур</t>
  </si>
  <si>
    <t>Багатаян</t>
  </si>
  <si>
    <t>БАДМААРАГ ХАШ</t>
  </si>
  <si>
    <t>Бадрах Энержи</t>
  </si>
  <si>
    <t>Барилга Орд</t>
  </si>
  <si>
    <t>61,897,000 </t>
  </si>
  <si>
    <t>Баялаг жонш</t>
  </si>
  <si>
    <t>Баян Айраг Эксплорэйшн</t>
  </si>
  <si>
    <t>Баян хөх толгой</t>
  </si>
  <si>
    <t>Баянгол эко заамар</t>
  </si>
  <si>
    <t>Баяннүүргэстэй</t>
  </si>
  <si>
    <t>Баянтээг</t>
  </si>
  <si>
    <t>Би Эм Ди Эм</t>
  </si>
  <si>
    <t>Би Эс Ай</t>
  </si>
  <si>
    <t>Биг Могул Коул Энд Энержи</t>
  </si>
  <si>
    <t>Бийд Майнинг</t>
  </si>
  <si>
    <t>Билүүт эрдэс</t>
  </si>
  <si>
    <t>Билэгт баялаг</t>
  </si>
  <si>
    <t>Билэгт Хайхан Уул</t>
  </si>
  <si>
    <t>БМНС</t>
  </si>
  <si>
    <t>Болдгянтболд</t>
  </si>
  <si>
    <t>Болдтөмөр Ерөө гол</t>
  </si>
  <si>
    <t>Боржин зам</t>
  </si>
  <si>
    <t>Бороо Гоулд</t>
  </si>
  <si>
    <t xml:space="preserve">Бумбатын Гол </t>
  </si>
  <si>
    <t>Буулбл</t>
  </si>
  <si>
    <t>Буянт стандарт</t>
  </si>
  <si>
    <t>Бүрдэл майнинг ХХК</t>
  </si>
  <si>
    <t xml:space="preserve">БҮТИ </t>
  </si>
  <si>
    <t>Бэрх Уул</t>
  </si>
  <si>
    <t>Бэрэн Майнинг</t>
  </si>
  <si>
    <t>Вантаже</t>
  </si>
  <si>
    <t>Вояжер Минерал Ресурсес</t>
  </si>
  <si>
    <t>Газар хэвлий</t>
  </si>
  <si>
    <t>Ганбаттулга</t>
  </si>
  <si>
    <t>Гангар инвест</t>
  </si>
  <si>
    <t>ГБНБ</t>
  </si>
  <si>
    <t>Глобал тоун</t>
  </si>
  <si>
    <t>Гоби коул энд энержи</t>
  </si>
  <si>
    <t>Говьшоо</t>
  </si>
  <si>
    <t xml:space="preserve">ГОК Булган-Уул </t>
  </si>
  <si>
    <t>Голден Гоби Майнинг</t>
  </si>
  <si>
    <t>Голден Гроуз</t>
  </si>
  <si>
    <t>Голден Хаммер</t>
  </si>
  <si>
    <t>Гранд Лаки</t>
  </si>
  <si>
    <t>Гурван тамга</t>
  </si>
  <si>
    <t>Гурвансайхан</t>
  </si>
  <si>
    <t>Гурвантөхөм</t>
  </si>
  <si>
    <t>Даблью Эс Жи Эл</t>
  </si>
  <si>
    <t>Далт чулуу ХХК</t>
  </si>
  <si>
    <t>Дархан говь</t>
  </si>
  <si>
    <t>Дархан Төмөрлөгийн үйлдвэр</t>
  </si>
  <si>
    <t>Дацан трейд</t>
  </si>
  <si>
    <t>Ди Зэт энд Ай</t>
  </si>
  <si>
    <t>Дийпсурвэй</t>
  </si>
  <si>
    <t>Доншен газрын тос (Монгол)</t>
  </si>
  <si>
    <t>Дрэйпэр капитал монголиа</t>
  </si>
  <si>
    <t xml:space="preserve">Дун Юань </t>
  </si>
  <si>
    <t>Дунгоулд</t>
  </si>
  <si>
    <t xml:space="preserve">Дун-Эрдэнэ </t>
  </si>
  <si>
    <t>ЕАИ</t>
  </si>
  <si>
    <t>Жавхлант орд</t>
  </si>
  <si>
    <t>Жамп-Алт</t>
  </si>
  <si>
    <t xml:space="preserve">Жи  Пи  Эф </t>
  </si>
  <si>
    <t>Жи Энд Юу Голд</t>
  </si>
  <si>
    <t>Жи Эс Би Ресурс</t>
  </si>
  <si>
    <t xml:space="preserve">Жинхуа орд </t>
  </si>
  <si>
    <t>Жотойн Бажууна</t>
  </si>
  <si>
    <t>Жөн-Юан</t>
  </si>
  <si>
    <t>ЖУНХАОВЭЙЕЭ</t>
  </si>
  <si>
    <t>21,150,000 </t>
  </si>
  <si>
    <t>Жун-Юань</t>
  </si>
  <si>
    <t>9,450,000 </t>
  </si>
  <si>
    <t>Заамаргоулд</t>
  </si>
  <si>
    <t>Засаг Чандмань Майнз</t>
  </si>
  <si>
    <t>ЗОН ХЭН ЮУ ТИАН</t>
  </si>
  <si>
    <t>Зөв Зүг</t>
  </si>
  <si>
    <t>Зэвт дуулга</t>
  </si>
  <si>
    <t>Зэст Өндөр</t>
  </si>
  <si>
    <t>Илт Гоулд</t>
  </si>
  <si>
    <t>Илчит Хурдаст</t>
  </si>
  <si>
    <t xml:space="preserve">Импайргаз Монголиа </t>
  </si>
  <si>
    <t>Империал гоулд Майнинг</t>
  </si>
  <si>
    <t>Иннова Минерал</t>
  </si>
  <si>
    <t>Ирмүүн босго</t>
  </si>
  <si>
    <t xml:space="preserve">Итгэлт Хүлэг </t>
  </si>
  <si>
    <t>Их Говь Энержи</t>
  </si>
  <si>
    <t>Их ундарга майнинг</t>
  </si>
  <si>
    <t>Капитал авто сервис</t>
  </si>
  <si>
    <t>Капкорп Монголиа</t>
  </si>
  <si>
    <t>Кинзроуд</t>
  </si>
  <si>
    <t>500,000 </t>
  </si>
  <si>
    <t>Кожеговь</t>
  </si>
  <si>
    <t>Коммонмакс</t>
  </si>
  <si>
    <t>Корунд Гео</t>
  </si>
  <si>
    <t>Космо Коал</t>
  </si>
  <si>
    <t>Кроссфор ворлд майнинг лимитед</t>
  </si>
  <si>
    <t xml:space="preserve">Күнлүн </t>
  </si>
  <si>
    <t>Ланд Оре</t>
  </si>
  <si>
    <t>Лотус Дай Уул</t>
  </si>
  <si>
    <t>Лут чулуу</t>
  </si>
  <si>
    <t>Майнланд майнинг</t>
  </si>
  <si>
    <t>Макс Импекс</t>
  </si>
  <si>
    <t>Маль Флюорит</t>
  </si>
  <si>
    <t>Марко Поло</t>
  </si>
  <si>
    <t>Мегаватт хурд ХХК</t>
  </si>
  <si>
    <t>Металл-Опт</t>
  </si>
  <si>
    <t>Миллениум Сторм</t>
  </si>
  <si>
    <t>Миндуотайди</t>
  </si>
  <si>
    <t>Минтек Минериалс</t>
  </si>
  <si>
    <t>Могойн гол</t>
  </si>
  <si>
    <t>Модун ресурсэс</t>
  </si>
  <si>
    <t>Модун хаад</t>
  </si>
  <si>
    <t>Мон элс</t>
  </si>
  <si>
    <t>Мон-Ажнай</t>
  </si>
  <si>
    <t>Монвольфрам</t>
  </si>
  <si>
    <t>Монгол Майнинг энд Эксплорэйшн</t>
  </si>
  <si>
    <t xml:space="preserve">Монгол Чех Металл </t>
  </si>
  <si>
    <t>Монголболгаргео</t>
  </si>
  <si>
    <t>Монголжүюаньли</t>
  </si>
  <si>
    <t>Монголросцветмет</t>
  </si>
  <si>
    <t xml:space="preserve">Монголын Алт Мак </t>
  </si>
  <si>
    <t>Монгочех металл</t>
  </si>
  <si>
    <t>Мондулаан трейд</t>
  </si>
  <si>
    <t>Монлаа</t>
  </si>
  <si>
    <t>Монполимет</t>
  </si>
  <si>
    <t>28,047,620 </t>
  </si>
  <si>
    <t>Монтриумф</t>
  </si>
  <si>
    <t>Монцемент билдинг материалс</t>
  </si>
  <si>
    <t>МОЭНКО</t>
  </si>
  <si>
    <t>Мөнгөн хас шонхор</t>
  </si>
  <si>
    <t>Мөнхболор Хүрээ</t>
  </si>
  <si>
    <t>Мөнхноён Суврага</t>
  </si>
  <si>
    <t>Мэжик бридж</t>
  </si>
  <si>
    <t>Нагааранз</t>
  </si>
  <si>
    <t>Надмин Айбекс</t>
  </si>
  <si>
    <t>Найнги</t>
  </si>
  <si>
    <t>НК</t>
  </si>
  <si>
    <t>Ноён тохой трейд</t>
  </si>
  <si>
    <t>Ноёнгари</t>
  </si>
  <si>
    <t>Нордвинд</t>
  </si>
  <si>
    <t>Нортерн Майнинг Монголиа</t>
  </si>
  <si>
    <t>950,000 </t>
  </si>
  <si>
    <t>Нутгийн Мана</t>
  </si>
  <si>
    <t>Нутгийн орд</t>
  </si>
  <si>
    <t>Нью Гоулд Майн</t>
  </si>
  <si>
    <t>Олон ихт баян</t>
  </si>
  <si>
    <t xml:space="preserve">Оргилмоунт </t>
  </si>
  <si>
    <t>Өвөрголд</t>
  </si>
  <si>
    <t>Өгөөжбаян хангай</t>
  </si>
  <si>
    <t>Өрмөн Уул Групп</t>
  </si>
  <si>
    <t>Өсөх зоос</t>
  </si>
  <si>
    <t>Өү И Эл</t>
  </si>
  <si>
    <t>Петро Матад</t>
  </si>
  <si>
    <t>Петрочайна дачин тамсаг</t>
  </si>
  <si>
    <t xml:space="preserve">Пибоди Винсвэй Ресорсез </t>
  </si>
  <si>
    <t>Платинумланд</t>
  </si>
  <si>
    <t>Премиум көүл корпораци</t>
  </si>
  <si>
    <t>Ренова Илч</t>
  </si>
  <si>
    <t>Рео</t>
  </si>
  <si>
    <t>Рэдвулкан</t>
  </si>
  <si>
    <t>Рэдхил Монголия</t>
  </si>
  <si>
    <t>Сармай дээлт</t>
  </si>
  <si>
    <t>Саруулсайн</t>
  </si>
  <si>
    <t>Саусгоби Сэндс</t>
  </si>
  <si>
    <t>Сентеррагоулд Монголия</t>
  </si>
  <si>
    <t>Си Өү Эй Эл</t>
  </si>
  <si>
    <t>Силикат</t>
  </si>
  <si>
    <t>Скайлламонголиа</t>
  </si>
  <si>
    <t>Смарт ойл монголиа</t>
  </si>
  <si>
    <t>Сод Газар</t>
  </si>
  <si>
    <t>Сонор трейд</t>
  </si>
  <si>
    <t>Спейшлмайнз/Наран Мандал Энтерпрайзес</t>
  </si>
  <si>
    <t>Спек</t>
  </si>
  <si>
    <t>СС монголиа</t>
  </si>
  <si>
    <t>Степ Голд</t>
  </si>
  <si>
    <t>Стратажео ХХК</t>
  </si>
  <si>
    <t>Сунхунголд</t>
  </si>
  <si>
    <t>Сэлэнгэ байгалийн нөөц</t>
  </si>
  <si>
    <t>Тавантолгой</t>
  </si>
  <si>
    <t>Тавин эх</t>
  </si>
  <si>
    <t>Тайхар орд</t>
  </si>
  <si>
    <t>Тайшэндевелопмент</t>
  </si>
  <si>
    <t>Талын гал</t>
  </si>
  <si>
    <t>Таурус кредит</t>
  </si>
  <si>
    <t>Терра Энержи</t>
  </si>
  <si>
    <t>Тестийн хэрэглэгч</t>
  </si>
  <si>
    <t>Тод бум</t>
  </si>
  <si>
    <t>Тод-Ундрага</t>
  </si>
  <si>
    <t>Топазстоне майнинг</t>
  </si>
  <si>
    <t>Төгс эрхэс</t>
  </si>
  <si>
    <t>Трожан Холдинг</t>
  </si>
  <si>
    <t>Түмэн Ивээл</t>
  </si>
  <si>
    <t>Тэгшплант</t>
  </si>
  <si>
    <t>Тэн Хун</t>
  </si>
  <si>
    <t>Тэргүүн майнинг</t>
  </si>
  <si>
    <t>Улз гол</t>
  </si>
  <si>
    <t>Улз групп</t>
  </si>
  <si>
    <t>Уулсзаамар</t>
  </si>
  <si>
    <t>Уулс-ноён</t>
  </si>
  <si>
    <t>Үнэн анд</t>
  </si>
  <si>
    <t>Үнэн бэх</t>
  </si>
  <si>
    <t xml:space="preserve">Үүрт Гоулд </t>
  </si>
  <si>
    <t xml:space="preserve">Фокус Металл Майнинг </t>
  </si>
  <si>
    <t>Форс Голд Майнинг</t>
  </si>
  <si>
    <t>Фриендшип ресурсис</t>
  </si>
  <si>
    <t xml:space="preserve">Хан Алтай Ресурс </t>
  </si>
  <si>
    <t>Хангад Эксплорейшн</t>
  </si>
  <si>
    <t>Ханхэнтийн хүдэр</t>
  </si>
  <si>
    <t>Ханшашир</t>
  </si>
  <si>
    <t>Харанга сүмбэр</t>
  </si>
  <si>
    <t>Хардэл бэйс</t>
  </si>
  <si>
    <t>Хартарвагатай</t>
  </si>
  <si>
    <t>Хатантүшиг трейд</t>
  </si>
  <si>
    <t>Хонгор холдинг</t>
  </si>
  <si>
    <t>Хонгорын орд</t>
  </si>
  <si>
    <t xml:space="preserve">Хонгчангли </t>
  </si>
  <si>
    <t>Хос хас</t>
  </si>
  <si>
    <t>Хотгор</t>
  </si>
  <si>
    <t xml:space="preserve">Хоту </t>
  </si>
  <si>
    <t>Хөх шугам</t>
  </si>
  <si>
    <t>Хунт өгөөж</t>
  </si>
  <si>
    <t xml:space="preserve">Хунхуа </t>
  </si>
  <si>
    <t>Хургатай Хайрхайн</t>
  </si>
  <si>
    <t>Хур-эрдэнэ баялаг</t>
  </si>
  <si>
    <t>Хүдэрэрдэнэ</t>
  </si>
  <si>
    <t>Хүннү Алтай Минералс</t>
  </si>
  <si>
    <t>Хүрэмтийн хяр</t>
  </si>
  <si>
    <t>Хүрэнтолгой коал майнинг</t>
  </si>
  <si>
    <t>Хэлтрэгэ</t>
  </si>
  <si>
    <t>Хэрлэн-энерго</t>
  </si>
  <si>
    <t>Цагаан Өвөлжөө</t>
  </si>
  <si>
    <t>Цагаан ташаа</t>
  </si>
  <si>
    <t>Цагаан уулын магнит</t>
  </si>
  <si>
    <t xml:space="preserve">Цаглашгүй Гоулд </t>
  </si>
  <si>
    <t>Цайна Инвестмент Монголиа</t>
  </si>
  <si>
    <t>Цайртминерал</t>
  </si>
  <si>
    <t>Цемент Шохой</t>
  </si>
  <si>
    <t>Церкон геологи</t>
  </si>
  <si>
    <t xml:space="preserve">Цэвдэг </t>
  </si>
  <si>
    <t>Цэнгазар</t>
  </si>
  <si>
    <t>Цэнгэг Орог</t>
  </si>
  <si>
    <t>Цэцэнс Майнинг энд Энержи</t>
  </si>
  <si>
    <t>Чандмань металл орд ХХК</t>
  </si>
  <si>
    <t>Чингис ворлд майнинг</t>
  </si>
  <si>
    <t>Чингисийн хар алт</t>
  </si>
  <si>
    <t xml:space="preserve">Чинхаш </t>
  </si>
  <si>
    <t>Чулуут интернэшнл</t>
  </si>
  <si>
    <t>Шан Лун</t>
  </si>
  <si>
    <t>Шандын нуруу</t>
  </si>
  <si>
    <t>Шанжин орд</t>
  </si>
  <si>
    <t>Шар Нарст</t>
  </si>
  <si>
    <t>Шарын гол</t>
  </si>
  <si>
    <t>Шашир Оргил</t>
  </si>
  <si>
    <t>Шивээ-Овоо</t>
  </si>
  <si>
    <t>Шижир баялаг</t>
  </si>
  <si>
    <t xml:space="preserve">Шижир Талст </t>
  </si>
  <si>
    <t>Шижир-Аранжин</t>
  </si>
  <si>
    <t>Шинь Шинь</t>
  </si>
  <si>
    <t>Шохой цагаан булаг</t>
  </si>
  <si>
    <t>Шувуун хар уул</t>
  </si>
  <si>
    <t>ЭБНЭ</t>
  </si>
  <si>
    <t>ЭБЭГ</t>
  </si>
  <si>
    <t>ЭЖ БАЛЕЙ</t>
  </si>
  <si>
    <t>Эй Эйч Жи Металс Групп</t>
  </si>
  <si>
    <t>Эй Эл Жи Ти</t>
  </si>
  <si>
    <t>Эко алтан заамар</t>
  </si>
  <si>
    <t>Эл Ти Ди</t>
  </si>
  <si>
    <t>Эм Ди Эф И</t>
  </si>
  <si>
    <t>Эм Жи Жи И Си</t>
  </si>
  <si>
    <t>Эм Си Ти Ти</t>
  </si>
  <si>
    <t>Эм Эл Цахиурт Овоо</t>
  </si>
  <si>
    <t>Эн Пи Ай</t>
  </si>
  <si>
    <t>Эн Си Жи Ти</t>
  </si>
  <si>
    <t>Энержи ресурс</t>
  </si>
  <si>
    <t>Эрбжэр</t>
  </si>
  <si>
    <t>Эрдэнийн Босго</t>
  </si>
  <si>
    <t>Эрдэнийн сан майнинг</t>
  </si>
  <si>
    <t>Эрдэнийн цахирмаа тал</t>
  </si>
  <si>
    <t>Эрдэнэ дисковери</t>
  </si>
  <si>
    <t>1,500,000 </t>
  </si>
  <si>
    <t>Эрдэнэ Монгол</t>
  </si>
  <si>
    <t>Эрдэнэдалай Коул</t>
  </si>
  <si>
    <t>Эрдэнэдорно</t>
  </si>
  <si>
    <t>Эрдэнэс майнинг</t>
  </si>
  <si>
    <t>Эрдэнэс силвер ресурс ХХК</t>
  </si>
  <si>
    <t>Эрдэнэс Таван толгой</t>
  </si>
  <si>
    <t>Эрдэнэт</t>
  </si>
  <si>
    <t>Эрдэс Увс</t>
  </si>
  <si>
    <t>Эрчимбаян өлгий</t>
  </si>
  <si>
    <t>Эс Би Эф</t>
  </si>
  <si>
    <t>Эс Жи Групп</t>
  </si>
  <si>
    <t>Эс Жи Майнинг Эрдэс</t>
  </si>
  <si>
    <t xml:space="preserve">Этүгэн-Эе </t>
  </si>
  <si>
    <t>Эф Ви Эс Пи</t>
  </si>
  <si>
    <t>Эхлэл ургац энержи</t>
  </si>
  <si>
    <t>Юниверсал коппер</t>
  </si>
  <si>
    <t>Юниверсал ресорсиз</t>
  </si>
  <si>
    <t xml:space="preserve">Юүшэнгминг </t>
  </si>
  <si>
    <t>Ялгуун Интернешнл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</si>
</sst>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&quot;MNT&quot;* #,##0_);_(&quot;MNT&quot;* \(#,##0\);_(&quot;MNT&quot;* &quot;-&quot;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0" fillId="0" borderId="0" xfId="1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41" fontId="4" fillId="0" borderId="0" xfId="2" applyFont="1" applyAlignment="1">
      <alignment horizontal="right" vertical="center"/>
    </xf>
    <xf numFmtId="41" fontId="4" fillId="0" borderId="0" xfId="2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1" fontId="1" fillId="0" borderId="0" xfId="2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41" fontId="0" fillId="0" borderId="0" xfId="2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41" fontId="8" fillId="0" borderId="0" xfId="2" applyFont="1" applyAlignment="1">
      <alignment horizontal="right" vertical="center"/>
    </xf>
    <xf numFmtId="164" fontId="0" fillId="0" borderId="0" xfId="1" applyNumberFormat="1" applyFont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164" fontId="8" fillId="0" borderId="0" xfId="1" applyNumberFormat="1" applyFont="1" applyAlignment="1">
      <alignment horizontal="right" vertical="center"/>
    </xf>
    <xf numFmtId="41" fontId="5" fillId="0" borderId="0" xfId="2" applyFont="1" applyAlignment="1">
      <alignment horizontal="right" vertical="center"/>
    </xf>
    <xf numFmtId="0" fontId="2" fillId="0" borderId="0" xfId="0" applyFont="1"/>
    <xf numFmtId="0" fontId="10" fillId="0" borderId="0" xfId="0" applyFont="1" applyAlignment="1">
      <alignment vertical="center"/>
    </xf>
    <xf numFmtId="0" fontId="10" fillId="0" borderId="0" xfId="1" applyNumberFormat="1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5" fillId="0" borderId="0" xfId="1" applyNumberFormat="1" applyFont="1" applyAlignment="1">
      <alignment horizontal="right" vertical="center"/>
    </xf>
    <xf numFmtId="41" fontId="7" fillId="0" borderId="0" xfId="2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top"/>
    </xf>
    <xf numFmtId="164" fontId="5" fillId="0" borderId="0" xfId="1" applyNumberFormat="1" applyFont="1" applyAlignment="1">
      <alignment horizontal="right" vertical="top"/>
    </xf>
    <xf numFmtId="164" fontId="5" fillId="0" borderId="0" xfId="1" applyNumberFormat="1" applyFont="1" applyAlignment="1">
      <alignment horizontal="left" vertical="center"/>
    </xf>
    <xf numFmtId="41" fontId="5" fillId="0" borderId="0" xfId="2" applyFont="1" applyAlignment="1">
      <alignment horizontal="left" vertical="center"/>
    </xf>
    <xf numFmtId="41" fontId="7" fillId="0" borderId="0" xfId="2" applyFont="1" applyAlignment="1">
      <alignment horizontal="right" vertical="center"/>
    </xf>
    <xf numFmtId="0" fontId="0" fillId="0" borderId="0" xfId="0" applyFont="1" applyAlignment="1">
      <alignment vertical="top"/>
    </xf>
    <xf numFmtId="41" fontId="11" fillId="0" borderId="0" xfId="0" applyNumberFormat="1" applyFont="1" applyAlignment="1">
      <alignment horizontal="right" vertical="center"/>
    </xf>
    <xf numFmtId="0" fontId="7" fillId="0" borderId="0" xfId="2" applyNumberFormat="1" applyFont="1" applyAlignment="1">
      <alignment horizontal="right" vertical="center"/>
    </xf>
    <xf numFmtId="164" fontId="7" fillId="0" borderId="0" xfId="1" applyNumberFormat="1" applyFont="1" applyAlignment="1">
      <alignment horizontal="right" vertical="center"/>
    </xf>
    <xf numFmtId="0" fontId="0" fillId="0" borderId="0" xfId="0" applyFont="1" applyAlignment="1">
      <alignment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D9A6E-652A-4B2F-883A-AC1B848AB428}">
  <dimension ref="A1:K181"/>
  <sheetViews>
    <sheetView workbookViewId="0">
      <selection activeCell="D15" sqref="D15"/>
    </sheetView>
  </sheetViews>
  <sheetFormatPr defaultColWidth="10.85546875" defaultRowHeight="15" x14ac:dyDescent="0.25"/>
  <cols>
    <col min="1" max="1" width="10.85546875" style="5"/>
    <col min="2" max="2" width="13.42578125" style="5" customWidth="1"/>
    <col min="3" max="3" width="10.85546875" style="18"/>
    <col min="4" max="4" width="21.28515625" style="21" customWidth="1"/>
    <col min="5" max="5" width="16.7109375" style="5" customWidth="1"/>
    <col min="6" max="6" width="40" style="5" customWidth="1"/>
    <col min="7" max="7" width="10.85546875" style="5"/>
    <col min="8" max="8" width="17" style="5" customWidth="1"/>
    <col min="9" max="9" width="41.140625" style="5" customWidth="1"/>
    <col min="10" max="16384" width="10.85546875" style="5"/>
  </cols>
  <sheetData>
    <row r="1" spans="1:10" s="1" customFormat="1" ht="42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1" t="s">
        <v>6</v>
      </c>
      <c r="I1" s="1" t="s">
        <v>7</v>
      </c>
    </row>
    <row r="2" spans="1:10" ht="15.75" x14ac:dyDescent="0.25">
      <c r="A2" s="2">
        <v>2657457</v>
      </c>
      <c r="B2" s="2" t="s">
        <v>8</v>
      </c>
      <c r="C2" s="3">
        <v>2014</v>
      </c>
      <c r="D2" s="4">
        <v>10439000000</v>
      </c>
      <c r="E2" s="5" t="s">
        <v>9</v>
      </c>
      <c r="F2" s="2" t="s">
        <v>10</v>
      </c>
      <c r="G2" s="6"/>
      <c r="H2" s="6" t="s">
        <v>11</v>
      </c>
      <c r="I2" s="7"/>
      <c r="J2" s="2"/>
    </row>
    <row r="3" spans="1:10" ht="15.75" x14ac:dyDescent="0.25">
      <c r="A3" s="2">
        <v>2657457</v>
      </c>
      <c r="B3" s="2" t="s">
        <v>8</v>
      </c>
      <c r="C3" s="3">
        <v>2014</v>
      </c>
      <c r="D3" s="4">
        <v>3000000</v>
      </c>
      <c r="E3" s="2" t="s">
        <v>12</v>
      </c>
      <c r="F3" s="6"/>
      <c r="G3" s="6"/>
      <c r="H3" s="6" t="s">
        <v>13</v>
      </c>
      <c r="I3" s="7"/>
      <c r="J3" s="2"/>
    </row>
    <row r="4" spans="1:10" ht="15.75" x14ac:dyDescent="0.25">
      <c r="A4" s="2">
        <v>2657457</v>
      </c>
      <c r="B4" s="2" t="s">
        <v>8</v>
      </c>
      <c r="C4" s="3">
        <v>2014</v>
      </c>
      <c r="D4" s="4">
        <v>2988000000</v>
      </c>
      <c r="E4" s="2" t="s">
        <v>12</v>
      </c>
      <c r="F4" s="6"/>
      <c r="G4" s="6"/>
      <c r="H4" s="6" t="s">
        <v>14</v>
      </c>
      <c r="I4" s="7"/>
      <c r="J4" s="2"/>
    </row>
    <row r="5" spans="1:10" ht="15.75" x14ac:dyDescent="0.25">
      <c r="A5" s="2"/>
      <c r="B5" s="2"/>
      <c r="C5" s="3"/>
      <c r="D5" s="4">
        <f>SUM(D2:D4)</f>
        <v>13430000000</v>
      </c>
      <c r="E5" s="2"/>
      <c r="F5" s="6"/>
      <c r="G5" s="6"/>
      <c r="H5" s="6"/>
      <c r="I5" s="7"/>
      <c r="J5" s="2"/>
    </row>
    <row r="6" spans="1:10" ht="15.75" x14ac:dyDescent="0.25">
      <c r="A6" s="2">
        <v>2657457</v>
      </c>
      <c r="B6" s="2" t="s">
        <v>8</v>
      </c>
      <c r="C6" s="3">
        <v>2015</v>
      </c>
      <c r="D6" s="4">
        <v>40000</v>
      </c>
      <c r="E6" s="2" t="s">
        <v>15</v>
      </c>
      <c r="F6" s="6" t="s">
        <v>16</v>
      </c>
      <c r="G6" s="6"/>
      <c r="H6" s="6" t="s">
        <v>17</v>
      </c>
      <c r="I6" s="7" t="s">
        <v>18</v>
      </c>
      <c r="J6" s="2"/>
    </row>
    <row r="7" spans="1:10" ht="21.95" customHeight="1" x14ac:dyDescent="0.25">
      <c r="A7" s="2">
        <v>2657457</v>
      </c>
      <c r="B7" s="2" t="s">
        <v>8</v>
      </c>
      <c r="C7" s="3">
        <v>2015</v>
      </c>
      <c r="D7" s="4">
        <v>40000</v>
      </c>
      <c r="E7" s="2" t="s">
        <v>15</v>
      </c>
      <c r="F7" s="6" t="s">
        <v>19</v>
      </c>
      <c r="G7" s="6"/>
      <c r="H7" s="6" t="s">
        <v>20</v>
      </c>
      <c r="I7" s="7" t="s">
        <v>21</v>
      </c>
      <c r="J7" s="2"/>
    </row>
    <row r="8" spans="1:10" ht="23.1" customHeight="1" x14ac:dyDescent="0.25">
      <c r="A8" s="2">
        <v>2657457</v>
      </c>
      <c r="B8" s="2" t="s">
        <v>8</v>
      </c>
      <c r="C8" s="3">
        <v>2015</v>
      </c>
      <c r="D8" s="4">
        <v>1200000</v>
      </c>
      <c r="E8" s="2" t="s">
        <v>15</v>
      </c>
      <c r="F8" s="6" t="s">
        <v>22</v>
      </c>
      <c r="G8" s="6"/>
      <c r="H8" s="6" t="s">
        <v>20</v>
      </c>
      <c r="I8" s="7" t="s">
        <v>23</v>
      </c>
      <c r="J8" s="2"/>
    </row>
    <row r="9" spans="1:10" ht="15.75" x14ac:dyDescent="0.25">
      <c r="A9" s="2">
        <v>2657457</v>
      </c>
      <c r="B9" s="2" t="s">
        <v>8</v>
      </c>
      <c r="C9" s="3">
        <v>2015</v>
      </c>
      <c r="D9" s="4">
        <v>20000</v>
      </c>
      <c r="E9" s="2" t="s">
        <v>15</v>
      </c>
      <c r="F9" s="6" t="s">
        <v>24</v>
      </c>
      <c r="G9" s="6"/>
      <c r="H9" s="6" t="s">
        <v>20</v>
      </c>
      <c r="I9" s="7" t="s">
        <v>25</v>
      </c>
      <c r="J9" s="2"/>
    </row>
    <row r="10" spans="1:10" ht="30" x14ac:dyDescent="0.25">
      <c r="A10" s="2">
        <v>2657457</v>
      </c>
      <c r="B10" s="2" t="s">
        <v>8</v>
      </c>
      <c r="C10" s="3">
        <v>2015</v>
      </c>
      <c r="D10" s="4">
        <v>30633000000</v>
      </c>
      <c r="E10" s="2" t="s">
        <v>15</v>
      </c>
      <c r="F10" s="6" t="s">
        <v>26</v>
      </c>
      <c r="G10" s="6"/>
      <c r="H10" s="6" t="s">
        <v>27</v>
      </c>
      <c r="I10" s="7" t="s">
        <v>28</v>
      </c>
      <c r="J10" s="2"/>
    </row>
    <row r="11" spans="1:10" ht="15.75" x14ac:dyDescent="0.25">
      <c r="A11" s="2">
        <v>2657457</v>
      </c>
      <c r="B11" s="2" t="s">
        <v>8</v>
      </c>
      <c r="C11" s="3">
        <v>2015</v>
      </c>
      <c r="D11" s="4">
        <v>100000</v>
      </c>
      <c r="E11" s="2" t="s">
        <v>15</v>
      </c>
      <c r="F11" s="6" t="s">
        <v>29</v>
      </c>
      <c r="G11" s="6"/>
      <c r="H11" s="6" t="s">
        <v>17</v>
      </c>
      <c r="I11" s="7" t="s">
        <v>30</v>
      </c>
      <c r="J11" s="2"/>
    </row>
    <row r="12" spans="1:10" ht="15.75" x14ac:dyDescent="0.25">
      <c r="A12" s="2">
        <v>2657457</v>
      </c>
      <c r="B12" s="2" t="s">
        <v>8</v>
      </c>
      <c r="C12" s="3">
        <v>2015</v>
      </c>
      <c r="D12" s="4">
        <v>100000</v>
      </c>
      <c r="E12" s="2" t="s">
        <v>15</v>
      </c>
      <c r="F12" s="6" t="s">
        <v>29</v>
      </c>
      <c r="G12" s="6"/>
      <c r="H12" s="6" t="s">
        <v>17</v>
      </c>
      <c r="I12" s="7" t="s">
        <v>30</v>
      </c>
      <c r="J12" s="2"/>
    </row>
    <row r="13" spans="1:10" ht="15.75" x14ac:dyDescent="0.25">
      <c r="A13" s="2">
        <v>2657457</v>
      </c>
      <c r="B13" s="2" t="s">
        <v>8</v>
      </c>
      <c r="C13" s="3">
        <v>2015</v>
      </c>
      <c r="D13" s="4">
        <v>100000</v>
      </c>
      <c r="E13" s="2" t="s">
        <v>15</v>
      </c>
      <c r="F13" s="6" t="s">
        <v>29</v>
      </c>
      <c r="G13" s="6"/>
      <c r="H13" s="6" t="s">
        <v>17</v>
      </c>
      <c r="I13" s="7" t="s">
        <v>30</v>
      </c>
      <c r="J13" s="2"/>
    </row>
    <row r="14" spans="1:10" ht="15.75" x14ac:dyDescent="0.25">
      <c r="A14" s="2">
        <v>2657457</v>
      </c>
      <c r="B14" s="2" t="s">
        <v>8</v>
      </c>
      <c r="C14" s="3">
        <v>2015</v>
      </c>
      <c r="D14" s="4">
        <v>100000</v>
      </c>
      <c r="E14" s="2" t="s">
        <v>15</v>
      </c>
      <c r="F14" s="6" t="s">
        <v>29</v>
      </c>
      <c r="G14" s="6"/>
      <c r="H14" s="6" t="s">
        <v>17</v>
      </c>
      <c r="I14" s="7" t="s">
        <v>30</v>
      </c>
      <c r="J14" s="2"/>
    </row>
    <row r="15" spans="1:10" ht="15.75" x14ac:dyDescent="0.25">
      <c r="A15" s="2">
        <v>2657457</v>
      </c>
      <c r="B15" s="2" t="s">
        <v>8</v>
      </c>
      <c r="C15" s="3">
        <v>2015</v>
      </c>
      <c r="D15" s="4">
        <v>100000</v>
      </c>
      <c r="E15" s="2" t="s">
        <v>15</v>
      </c>
      <c r="F15" s="6" t="s">
        <v>31</v>
      </c>
      <c r="G15" s="6"/>
      <c r="H15" s="6" t="s">
        <v>17</v>
      </c>
      <c r="I15" s="7" t="s">
        <v>30</v>
      </c>
      <c r="J15" s="2"/>
    </row>
    <row r="16" spans="1:10" ht="15.75" x14ac:dyDescent="0.25">
      <c r="A16" s="2">
        <v>2657457</v>
      </c>
      <c r="B16" s="2" t="s">
        <v>8</v>
      </c>
      <c r="C16" s="3">
        <v>2015</v>
      </c>
      <c r="D16" s="4">
        <v>100000</v>
      </c>
      <c r="E16" s="2" t="s">
        <v>15</v>
      </c>
      <c r="F16" s="6" t="s">
        <v>31</v>
      </c>
      <c r="G16" s="6"/>
      <c r="H16" s="6" t="s">
        <v>17</v>
      </c>
      <c r="I16" s="7" t="s">
        <v>30</v>
      </c>
      <c r="J16" s="2"/>
    </row>
    <row r="17" spans="1:10" ht="15.75" x14ac:dyDescent="0.25">
      <c r="A17" s="2">
        <v>2657457</v>
      </c>
      <c r="B17" s="2" t="s">
        <v>8</v>
      </c>
      <c r="C17" s="3">
        <v>2015</v>
      </c>
      <c r="D17" s="4">
        <v>100000</v>
      </c>
      <c r="E17" s="2" t="s">
        <v>15</v>
      </c>
      <c r="F17" s="6" t="s">
        <v>31</v>
      </c>
      <c r="G17" s="6"/>
      <c r="H17" s="6" t="s">
        <v>17</v>
      </c>
      <c r="I17" s="7" t="s">
        <v>30</v>
      </c>
      <c r="J17" s="2"/>
    </row>
    <row r="18" spans="1:10" ht="15.75" x14ac:dyDescent="0.25">
      <c r="A18" s="2">
        <v>2657457</v>
      </c>
      <c r="B18" s="2" t="s">
        <v>8</v>
      </c>
      <c r="C18" s="3">
        <v>2015</v>
      </c>
      <c r="D18" s="4">
        <v>200000</v>
      </c>
      <c r="E18" s="2" t="s">
        <v>15</v>
      </c>
      <c r="F18" s="6" t="s">
        <v>31</v>
      </c>
      <c r="G18" s="6"/>
      <c r="H18" s="6" t="s">
        <v>17</v>
      </c>
      <c r="I18" s="7" t="s">
        <v>30</v>
      </c>
      <c r="J18" s="2"/>
    </row>
    <row r="19" spans="1:10" ht="15.75" x14ac:dyDescent="0.25">
      <c r="A19" s="2">
        <v>2657457</v>
      </c>
      <c r="B19" s="2" t="s">
        <v>8</v>
      </c>
      <c r="C19" s="3">
        <v>2015</v>
      </c>
      <c r="D19" s="4">
        <v>100000</v>
      </c>
      <c r="E19" s="2" t="s">
        <v>15</v>
      </c>
      <c r="F19" s="6" t="s">
        <v>31</v>
      </c>
      <c r="G19" s="6"/>
      <c r="H19" s="6" t="s">
        <v>17</v>
      </c>
      <c r="I19" s="7" t="s">
        <v>30</v>
      </c>
      <c r="J19" s="2"/>
    </row>
    <row r="20" spans="1:10" ht="31.5" x14ac:dyDescent="0.25">
      <c r="A20" s="2">
        <v>2657457</v>
      </c>
      <c r="B20" s="2" t="s">
        <v>8</v>
      </c>
      <c r="C20" s="3">
        <v>2015</v>
      </c>
      <c r="D20" s="4">
        <v>1813000000</v>
      </c>
      <c r="E20" s="2" t="s">
        <v>15</v>
      </c>
      <c r="F20" s="6" t="s">
        <v>32</v>
      </c>
      <c r="G20" s="6"/>
      <c r="H20" s="6" t="s">
        <v>20</v>
      </c>
      <c r="I20" s="7" t="s">
        <v>33</v>
      </c>
      <c r="J20" s="2"/>
    </row>
    <row r="21" spans="1:10" ht="31.5" x14ac:dyDescent="0.25">
      <c r="A21" s="2">
        <v>2657457</v>
      </c>
      <c r="B21" s="2" t="s">
        <v>8</v>
      </c>
      <c r="C21" s="3">
        <v>2015</v>
      </c>
      <c r="D21" s="4">
        <v>2181000000</v>
      </c>
      <c r="E21" s="2" t="s">
        <v>15</v>
      </c>
      <c r="F21" s="6" t="s">
        <v>32</v>
      </c>
      <c r="G21" s="6"/>
      <c r="H21" s="6" t="s">
        <v>20</v>
      </c>
      <c r="I21" s="7" t="s">
        <v>34</v>
      </c>
      <c r="J21" s="2"/>
    </row>
    <row r="22" spans="1:10" ht="30" x14ac:dyDescent="0.25">
      <c r="A22" s="2">
        <v>2657457</v>
      </c>
      <c r="B22" s="2" t="s">
        <v>8</v>
      </c>
      <c r="C22" s="3">
        <v>2015</v>
      </c>
      <c r="D22" s="4">
        <v>1388000000</v>
      </c>
      <c r="E22" s="2" t="s">
        <v>15</v>
      </c>
      <c r="F22" s="6" t="s">
        <v>35</v>
      </c>
      <c r="G22" s="6"/>
      <c r="H22" s="6" t="s">
        <v>11</v>
      </c>
      <c r="I22" s="7" t="s">
        <v>36</v>
      </c>
      <c r="J22" s="2"/>
    </row>
    <row r="23" spans="1:10" ht="30" x14ac:dyDescent="0.25">
      <c r="A23" s="2">
        <v>2657457</v>
      </c>
      <c r="B23" s="2" t="s">
        <v>8</v>
      </c>
      <c r="C23" s="3">
        <v>2015</v>
      </c>
      <c r="D23" s="4">
        <v>15000000</v>
      </c>
      <c r="E23" s="2" t="s">
        <v>15</v>
      </c>
      <c r="F23" s="6" t="s">
        <v>35</v>
      </c>
      <c r="G23" s="6"/>
      <c r="H23" s="6" t="s">
        <v>11</v>
      </c>
      <c r="I23" s="7" t="s">
        <v>37</v>
      </c>
      <c r="J23" s="2"/>
    </row>
    <row r="24" spans="1:10" ht="30" x14ac:dyDescent="0.25">
      <c r="A24" s="2">
        <v>2657457</v>
      </c>
      <c r="B24" s="2" t="s">
        <v>8</v>
      </c>
      <c r="C24" s="3">
        <v>2015</v>
      </c>
      <c r="D24" s="4">
        <v>45000000</v>
      </c>
      <c r="E24" s="2" t="s">
        <v>15</v>
      </c>
      <c r="F24" s="6" t="s">
        <v>35</v>
      </c>
      <c r="G24" s="6"/>
      <c r="H24" s="6" t="s">
        <v>11</v>
      </c>
      <c r="I24" s="7" t="s">
        <v>38</v>
      </c>
      <c r="J24" s="2"/>
    </row>
    <row r="25" spans="1:10" ht="30" x14ac:dyDescent="0.25">
      <c r="A25" s="2">
        <v>2657457</v>
      </c>
      <c r="B25" s="2" t="s">
        <v>8</v>
      </c>
      <c r="C25" s="3">
        <v>2015</v>
      </c>
      <c r="D25" s="4">
        <v>9000000</v>
      </c>
      <c r="E25" s="2" t="s">
        <v>15</v>
      </c>
      <c r="F25" s="6" t="s">
        <v>35</v>
      </c>
      <c r="G25" s="6"/>
      <c r="H25" s="6" t="s">
        <v>11</v>
      </c>
      <c r="I25" s="7" t="s">
        <v>39</v>
      </c>
      <c r="J25" s="2"/>
    </row>
    <row r="26" spans="1:10" ht="15.75" x14ac:dyDescent="0.25">
      <c r="A26" s="2">
        <v>2657457</v>
      </c>
      <c r="B26" s="2" t="s">
        <v>8</v>
      </c>
      <c r="C26" s="3">
        <v>2015</v>
      </c>
      <c r="D26" s="4">
        <v>3000000</v>
      </c>
      <c r="E26" s="2" t="s">
        <v>15</v>
      </c>
      <c r="F26" s="6" t="s">
        <v>35</v>
      </c>
      <c r="G26" s="6"/>
      <c r="H26" s="6" t="s">
        <v>11</v>
      </c>
      <c r="I26" s="7" t="s">
        <v>40</v>
      </c>
      <c r="J26" s="2"/>
    </row>
    <row r="27" spans="1:10" ht="30" x14ac:dyDescent="0.25">
      <c r="A27" s="2">
        <v>2657457</v>
      </c>
      <c r="B27" s="2" t="s">
        <v>8</v>
      </c>
      <c r="C27" s="3">
        <v>2015</v>
      </c>
      <c r="D27" s="4">
        <v>15000000</v>
      </c>
      <c r="E27" s="2" t="s">
        <v>15</v>
      </c>
      <c r="F27" s="6" t="s">
        <v>35</v>
      </c>
      <c r="G27" s="6"/>
      <c r="H27" s="6" t="s">
        <v>11</v>
      </c>
      <c r="I27" s="7" t="s">
        <v>41</v>
      </c>
      <c r="J27" s="2"/>
    </row>
    <row r="28" spans="1:10" ht="15.75" x14ac:dyDescent="0.25">
      <c r="A28" s="2">
        <v>2657457</v>
      </c>
      <c r="B28" s="2" t="s">
        <v>8</v>
      </c>
      <c r="C28" s="3">
        <v>2015</v>
      </c>
      <c r="D28" s="4">
        <v>4000000</v>
      </c>
      <c r="E28" s="2" t="s">
        <v>15</v>
      </c>
      <c r="F28" s="6" t="s">
        <v>35</v>
      </c>
      <c r="G28" s="6"/>
      <c r="H28" s="6" t="s">
        <v>11</v>
      </c>
      <c r="I28" s="7" t="s">
        <v>42</v>
      </c>
      <c r="J28" s="2"/>
    </row>
    <row r="29" spans="1:10" ht="15.75" x14ac:dyDescent="0.25">
      <c r="A29" s="2">
        <v>2657457</v>
      </c>
      <c r="B29" s="2" t="s">
        <v>8</v>
      </c>
      <c r="C29" s="3">
        <v>2015</v>
      </c>
      <c r="D29" s="4">
        <v>40000000</v>
      </c>
      <c r="E29" s="2" t="s">
        <v>15</v>
      </c>
      <c r="F29" s="6" t="s">
        <v>35</v>
      </c>
      <c r="G29" s="6"/>
      <c r="H29" s="6" t="s">
        <v>11</v>
      </c>
      <c r="I29" s="7" t="s">
        <v>43</v>
      </c>
      <c r="J29" s="2"/>
    </row>
    <row r="30" spans="1:10" ht="15.75" x14ac:dyDescent="0.25">
      <c r="A30" s="2">
        <v>2657457</v>
      </c>
      <c r="B30" s="2" t="s">
        <v>8</v>
      </c>
      <c r="C30" s="3">
        <v>2015</v>
      </c>
      <c r="D30" s="4">
        <v>1000000</v>
      </c>
      <c r="E30" s="2" t="s">
        <v>15</v>
      </c>
      <c r="F30" s="6" t="s">
        <v>35</v>
      </c>
      <c r="G30" s="6"/>
      <c r="H30" s="6" t="s">
        <v>11</v>
      </c>
      <c r="I30" s="7" t="s">
        <v>44</v>
      </c>
      <c r="J30" s="2"/>
    </row>
    <row r="31" spans="1:10" ht="15.75" x14ac:dyDescent="0.25">
      <c r="A31" s="2">
        <v>2657457</v>
      </c>
      <c r="B31" s="2" t="s">
        <v>8</v>
      </c>
      <c r="C31" s="3">
        <v>2015</v>
      </c>
      <c r="D31" s="4">
        <v>40000000</v>
      </c>
      <c r="E31" s="2" t="s">
        <v>15</v>
      </c>
      <c r="F31" s="6" t="s">
        <v>35</v>
      </c>
      <c r="G31" s="6"/>
      <c r="H31" s="6" t="s">
        <v>11</v>
      </c>
      <c r="I31" s="7" t="s">
        <v>45</v>
      </c>
      <c r="J31" s="2"/>
    </row>
    <row r="32" spans="1:10" ht="15.75" x14ac:dyDescent="0.25">
      <c r="A32" s="2">
        <v>2657457</v>
      </c>
      <c r="B32" s="2" t="s">
        <v>8</v>
      </c>
      <c r="C32" s="3">
        <v>2015</v>
      </c>
      <c r="D32" s="4">
        <v>25000000</v>
      </c>
      <c r="E32" s="2" t="s">
        <v>15</v>
      </c>
      <c r="F32" s="6" t="s">
        <v>35</v>
      </c>
      <c r="G32" s="6"/>
      <c r="H32" s="6" t="s">
        <v>11</v>
      </c>
      <c r="I32" s="7" t="s">
        <v>46</v>
      </c>
      <c r="J32" s="2"/>
    </row>
    <row r="33" spans="1:10" ht="15.75" x14ac:dyDescent="0.25">
      <c r="A33" s="2">
        <v>2657457</v>
      </c>
      <c r="B33" s="2" t="s">
        <v>8</v>
      </c>
      <c r="C33" s="3">
        <v>2015</v>
      </c>
      <c r="D33" s="4">
        <v>95000000</v>
      </c>
      <c r="E33" s="2" t="s">
        <v>15</v>
      </c>
      <c r="F33" s="6" t="s">
        <v>47</v>
      </c>
      <c r="G33" s="6"/>
      <c r="H33" s="6" t="s">
        <v>48</v>
      </c>
      <c r="I33" s="7" t="s">
        <v>49</v>
      </c>
      <c r="J33" s="2"/>
    </row>
    <row r="34" spans="1:10" ht="15.75" x14ac:dyDescent="0.25">
      <c r="A34" s="2">
        <v>2657457</v>
      </c>
      <c r="B34" s="2" t="s">
        <v>8</v>
      </c>
      <c r="C34" s="3">
        <v>2015</v>
      </c>
      <c r="D34" s="4">
        <v>95000000</v>
      </c>
      <c r="E34" s="2" t="s">
        <v>15</v>
      </c>
      <c r="F34" s="6" t="s">
        <v>47</v>
      </c>
      <c r="G34" s="6"/>
      <c r="H34" s="6" t="s">
        <v>48</v>
      </c>
      <c r="I34" s="7" t="s">
        <v>49</v>
      </c>
      <c r="J34" s="2"/>
    </row>
    <row r="35" spans="1:10" ht="15.75" x14ac:dyDescent="0.25">
      <c r="A35" s="2">
        <v>2657457</v>
      </c>
      <c r="B35" s="2" t="s">
        <v>8</v>
      </c>
      <c r="C35" s="3">
        <v>2015</v>
      </c>
      <c r="D35" s="4">
        <v>270000000</v>
      </c>
      <c r="E35" s="2" t="s">
        <v>15</v>
      </c>
      <c r="F35" s="6" t="s">
        <v>47</v>
      </c>
      <c r="G35" s="6"/>
      <c r="H35" s="6" t="s">
        <v>27</v>
      </c>
      <c r="I35" s="7" t="s">
        <v>50</v>
      </c>
      <c r="J35" s="2"/>
    </row>
    <row r="36" spans="1:10" ht="31.5" x14ac:dyDescent="0.25">
      <c r="A36" s="2">
        <v>2657457</v>
      </c>
      <c r="B36" s="2" t="s">
        <v>8</v>
      </c>
      <c r="C36" s="3">
        <v>2015</v>
      </c>
      <c r="D36" s="4">
        <v>40000000</v>
      </c>
      <c r="E36" s="2" t="s">
        <v>15</v>
      </c>
      <c r="F36" s="6" t="s">
        <v>51</v>
      </c>
      <c r="G36" s="6"/>
      <c r="H36" s="6" t="s">
        <v>20</v>
      </c>
      <c r="I36" s="7" t="s">
        <v>52</v>
      </c>
      <c r="J36" s="2"/>
    </row>
    <row r="37" spans="1:10" ht="30" x14ac:dyDescent="0.25">
      <c r="A37" s="2">
        <v>2657457</v>
      </c>
      <c r="B37" s="2" t="s">
        <v>8</v>
      </c>
      <c r="C37" s="3">
        <v>2015</v>
      </c>
      <c r="D37" s="4">
        <v>3000000</v>
      </c>
      <c r="E37" s="2" t="s">
        <v>15</v>
      </c>
      <c r="F37" s="6" t="s">
        <v>53</v>
      </c>
      <c r="G37" s="6"/>
      <c r="H37" s="6" t="s">
        <v>20</v>
      </c>
      <c r="I37" s="7" t="s">
        <v>54</v>
      </c>
      <c r="J37" s="2"/>
    </row>
    <row r="38" spans="1:10" ht="15.75" x14ac:dyDescent="0.25">
      <c r="A38" s="2">
        <v>2657457</v>
      </c>
      <c r="B38" s="2" t="s">
        <v>8</v>
      </c>
      <c r="C38" s="3">
        <v>2015</v>
      </c>
      <c r="D38" s="4">
        <v>18000000</v>
      </c>
      <c r="E38" s="2" t="s">
        <v>15</v>
      </c>
      <c r="F38" s="6" t="s">
        <v>53</v>
      </c>
      <c r="G38" s="6"/>
      <c r="H38" s="6" t="s">
        <v>20</v>
      </c>
      <c r="I38" s="7" t="s">
        <v>55</v>
      </c>
      <c r="J38" s="2"/>
    </row>
    <row r="39" spans="1:10" ht="15.75" x14ac:dyDescent="0.25">
      <c r="A39" s="2">
        <v>2657457</v>
      </c>
      <c r="B39" s="2" t="s">
        <v>8</v>
      </c>
      <c r="C39" s="3">
        <v>2015</v>
      </c>
      <c r="D39" s="4">
        <v>1000000</v>
      </c>
      <c r="E39" s="2" t="s">
        <v>15</v>
      </c>
      <c r="F39" s="6" t="s">
        <v>56</v>
      </c>
      <c r="G39" s="6"/>
      <c r="H39" s="6" t="s">
        <v>11</v>
      </c>
      <c r="I39" s="7" t="s">
        <v>57</v>
      </c>
      <c r="J39" s="2"/>
    </row>
    <row r="40" spans="1:10" ht="15.75" x14ac:dyDescent="0.25">
      <c r="A40" s="2">
        <v>2657457</v>
      </c>
      <c r="B40" s="2" t="s">
        <v>8</v>
      </c>
      <c r="C40" s="3">
        <v>2015</v>
      </c>
      <c r="D40" s="4">
        <v>12000000</v>
      </c>
      <c r="E40" s="2" t="s">
        <v>15</v>
      </c>
      <c r="F40" s="6" t="s">
        <v>56</v>
      </c>
      <c r="G40" s="6"/>
      <c r="H40" s="6" t="s">
        <v>11</v>
      </c>
      <c r="I40" s="7" t="s">
        <v>58</v>
      </c>
      <c r="J40" s="2"/>
    </row>
    <row r="41" spans="1:10" ht="15.75" x14ac:dyDescent="0.25">
      <c r="A41" s="2">
        <v>2657457</v>
      </c>
      <c r="B41" s="2" t="s">
        <v>8</v>
      </c>
      <c r="C41" s="3">
        <v>2015</v>
      </c>
      <c r="D41" s="4">
        <v>300000</v>
      </c>
      <c r="E41" s="2" t="s">
        <v>15</v>
      </c>
      <c r="F41" s="6" t="s">
        <v>56</v>
      </c>
      <c r="G41" s="6"/>
      <c r="H41" s="6" t="s">
        <v>11</v>
      </c>
      <c r="I41" s="7" t="s">
        <v>59</v>
      </c>
      <c r="J41" s="2"/>
    </row>
    <row r="42" spans="1:10" ht="15.75" x14ac:dyDescent="0.25">
      <c r="A42" s="2">
        <v>2657457</v>
      </c>
      <c r="B42" s="2" t="s">
        <v>8</v>
      </c>
      <c r="C42" s="3">
        <v>2015</v>
      </c>
      <c r="D42" s="4">
        <v>100000</v>
      </c>
      <c r="E42" s="2" t="s">
        <v>15</v>
      </c>
      <c r="F42" s="6" t="s">
        <v>56</v>
      </c>
      <c r="G42" s="6"/>
      <c r="H42" s="6" t="s">
        <v>11</v>
      </c>
      <c r="I42" s="7" t="s">
        <v>60</v>
      </c>
      <c r="J42" s="2"/>
    </row>
    <row r="43" spans="1:10" ht="15.75" x14ac:dyDescent="0.25">
      <c r="A43" s="2">
        <v>2657457</v>
      </c>
      <c r="B43" s="2" t="s">
        <v>8</v>
      </c>
      <c r="C43" s="3">
        <v>2015</v>
      </c>
      <c r="D43" s="4">
        <v>1000000</v>
      </c>
      <c r="E43" s="2" t="s">
        <v>15</v>
      </c>
      <c r="F43" s="6" t="s">
        <v>56</v>
      </c>
      <c r="G43" s="6"/>
      <c r="H43" s="6" t="s">
        <v>11</v>
      </c>
      <c r="I43" s="7" t="s">
        <v>61</v>
      </c>
      <c r="J43" s="2"/>
    </row>
    <row r="44" spans="1:10" ht="15.75" x14ac:dyDescent="0.25">
      <c r="A44" s="2">
        <v>2657457</v>
      </c>
      <c r="B44" s="2" t="s">
        <v>8</v>
      </c>
      <c r="C44" s="3">
        <v>2015</v>
      </c>
      <c r="D44" s="4">
        <v>300000</v>
      </c>
      <c r="E44" s="2" t="s">
        <v>15</v>
      </c>
      <c r="F44" s="6" t="s">
        <v>56</v>
      </c>
      <c r="G44" s="6"/>
      <c r="H44" s="6" t="s">
        <v>11</v>
      </c>
      <c r="I44" s="7" t="s">
        <v>62</v>
      </c>
      <c r="J44" s="2"/>
    </row>
    <row r="45" spans="1:10" ht="15.75" x14ac:dyDescent="0.25">
      <c r="A45" s="2">
        <v>2657457</v>
      </c>
      <c r="B45" s="2" t="s">
        <v>8</v>
      </c>
      <c r="C45" s="3">
        <v>2015</v>
      </c>
      <c r="D45" s="4">
        <v>5000000</v>
      </c>
      <c r="E45" s="2" t="s">
        <v>15</v>
      </c>
      <c r="F45" s="6" t="s">
        <v>56</v>
      </c>
      <c r="G45" s="6"/>
      <c r="H45" s="6" t="s">
        <v>11</v>
      </c>
      <c r="I45" s="7" t="s">
        <v>63</v>
      </c>
      <c r="J45" s="2"/>
    </row>
    <row r="46" spans="1:10" ht="15.75" x14ac:dyDescent="0.25">
      <c r="A46" s="2">
        <v>2657457</v>
      </c>
      <c r="B46" s="2" t="s">
        <v>8</v>
      </c>
      <c r="C46" s="3">
        <v>2015</v>
      </c>
      <c r="D46" s="4">
        <v>100000</v>
      </c>
      <c r="E46" s="2" t="s">
        <v>15</v>
      </c>
      <c r="F46" s="6" t="s">
        <v>56</v>
      </c>
      <c r="G46" s="6"/>
      <c r="H46" s="6" t="s">
        <v>11</v>
      </c>
      <c r="I46" s="7" t="s">
        <v>64</v>
      </c>
      <c r="J46" s="2"/>
    </row>
    <row r="47" spans="1:10" ht="15.75" x14ac:dyDescent="0.25">
      <c r="A47" s="2">
        <v>2657457</v>
      </c>
      <c r="B47" s="2" t="s">
        <v>8</v>
      </c>
      <c r="C47" s="3">
        <v>2015</v>
      </c>
      <c r="D47" s="4">
        <v>100000</v>
      </c>
      <c r="E47" s="2" t="s">
        <v>15</v>
      </c>
      <c r="F47" s="6" t="s">
        <v>56</v>
      </c>
      <c r="G47" s="6"/>
      <c r="H47" s="6" t="s">
        <v>11</v>
      </c>
      <c r="I47" s="7" t="s">
        <v>65</v>
      </c>
      <c r="J47" s="2"/>
    </row>
    <row r="48" spans="1:10" ht="15.75" x14ac:dyDescent="0.25">
      <c r="A48" s="2">
        <v>2657457</v>
      </c>
      <c r="B48" s="2" t="s">
        <v>8</v>
      </c>
      <c r="C48" s="3">
        <v>2015</v>
      </c>
      <c r="D48" s="4">
        <v>200000</v>
      </c>
      <c r="E48" s="2" t="s">
        <v>15</v>
      </c>
      <c r="F48" s="6" t="s">
        <v>56</v>
      </c>
      <c r="G48" s="6"/>
      <c r="H48" s="6" t="s">
        <v>11</v>
      </c>
      <c r="I48" s="7" t="s">
        <v>66</v>
      </c>
      <c r="J48" s="2"/>
    </row>
    <row r="49" spans="1:10" ht="15.75" x14ac:dyDescent="0.25">
      <c r="A49" s="2">
        <v>2657457</v>
      </c>
      <c r="B49" s="2" t="s">
        <v>8</v>
      </c>
      <c r="C49" s="3">
        <v>2015</v>
      </c>
      <c r="D49" s="4">
        <v>200000</v>
      </c>
      <c r="E49" s="2" t="s">
        <v>15</v>
      </c>
      <c r="F49" s="6" t="s">
        <v>56</v>
      </c>
      <c r="G49" s="6"/>
      <c r="H49" s="6" t="s">
        <v>11</v>
      </c>
      <c r="I49" s="7" t="s">
        <v>67</v>
      </c>
      <c r="J49" s="2"/>
    </row>
    <row r="50" spans="1:10" ht="15.75" x14ac:dyDescent="0.25">
      <c r="A50" s="2">
        <v>2657457</v>
      </c>
      <c r="B50" s="2" t="s">
        <v>8</v>
      </c>
      <c r="C50" s="3">
        <v>2015</v>
      </c>
      <c r="D50" s="4">
        <v>400000</v>
      </c>
      <c r="E50" s="2" t="s">
        <v>15</v>
      </c>
      <c r="F50" s="6" t="s">
        <v>56</v>
      </c>
      <c r="G50" s="6"/>
      <c r="H50" s="6" t="s">
        <v>11</v>
      </c>
      <c r="I50" s="7" t="s">
        <v>68</v>
      </c>
      <c r="J50" s="2"/>
    </row>
    <row r="51" spans="1:10" ht="15.75" x14ac:dyDescent="0.25">
      <c r="A51" s="2">
        <v>2657457</v>
      </c>
      <c r="B51" s="2" t="s">
        <v>8</v>
      </c>
      <c r="C51" s="3">
        <v>2015</v>
      </c>
      <c r="D51" s="4">
        <v>1000000</v>
      </c>
      <c r="E51" s="2" t="s">
        <v>15</v>
      </c>
      <c r="F51" s="6" t="s">
        <v>56</v>
      </c>
      <c r="G51" s="6"/>
      <c r="H51" s="6" t="s">
        <v>11</v>
      </c>
      <c r="I51" s="7" t="s">
        <v>69</v>
      </c>
      <c r="J51" s="2"/>
    </row>
    <row r="52" spans="1:10" ht="15.75" x14ac:dyDescent="0.25">
      <c r="A52" s="2">
        <v>2657457</v>
      </c>
      <c r="B52" s="2" t="s">
        <v>8</v>
      </c>
      <c r="C52" s="3">
        <v>2015</v>
      </c>
      <c r="D52" s="4">
        <v>800000</v>
      </c>
      <c r="E52" s="2" t="s">
        <v>15</v>
      </c>
      <c r="F52" s="6" t="s">
        <v>56</v>
      </c>
      <c r="G52" s="6"/>
      <c r="H52" s="6" t="s">
        <v>11</v>
      </c>
      <c r="I52" s="7" t="s">
        <v>70</v>
      </c>
      <c r="J52" s="2"/>
    </row>
    <row r="53" spans="1:10" ht="15.75" x14ac:dyDescent="0.25">
      <c r="A53" s="2">
        <v>2657457</v>
      </c>
      <c r="B53" s="2" t="s">
        <v>8</v>
      </c>
      <c r="C53" s="3">
        <v>2015</v>
      </c>
      <c r="D53" s="4">
        <v>800000</v>
      </c>
      <c r="E53" s="2" t="s">
        <v>15</v>
      </c>
      <c r="F53" s="6" t="s">
        <v>56</v>
      </c>
      <c r="G53" s="6"/>
      <c r="H53" s="6" t="s">
        <v>11</v>
      </c>
      <c r="I53" s="7" t="s">
        <v>71</v>
      </c>
      <c r="J53" s="2"/>
    </row>
    <row r="54" spans="1:10" ht="15.75" x14ac:dyDescent="0.25">
      <c r="A54" s="2">
        <v>2657457</v>
      </c>
      <c r="B54" s="2" t="s">
        <v>8</v>
      </c>
      <c r="C54" s="3">
        <v>2015</v>
      </c>
      <c r="D54" s="4">
        <v>3600000</v>
      </c>
      <c r="E54" s="2" t="s">
        <v>15</v>
      </c>
      <c r="F54" s="6" t="s">
        <v>56</v>
      </c>
      <c r="G54" s="6"/>
      <c r="H54" s="6" t="s">
        <v>11</v>
      </c>
      <c r="I54" s="7" t="s">
        <v>72</v>
      </c>
      <c r="J54" s="2"/>
    </row>
    <row r="55" spans="1:10" ht="15.75" x14ac:dyDescent="0.25">
      <c r="A55" s="2">
        <v>2657457</v>
      </c>
      <c r="B55" s="2" t="s">
        <v>8</v>
      </c>
      <c r="C55" s="3">
        <v>2015</v>
      </c>
      <c r="D55" s="4">
        <v>300000</v>
      </c>
      <c r="E55" s="2" t="s">
        <v>15</v>
      </c>
      <c r="F55" s="6" t="s">
        <v>56</v>
      </c>
      <c r="G55" s="6"/>
      <c r="H55" s="6" t="s">
        <v>11</v>
      </c>
      <c r="I55" s="7" t="s">
        <v>73</v>
      </c>
      <c r="J55" s="2"/>
    </row>
    <row r="56" spans="1:10" ht="15.75" x14ac:dyDescent="0.25">
      <c r="A56" s="2">
        <v>2657457</v>
      </c>
      <c r="B56" s="2" t="s">
        <v>8</v>
      </c>
      <c r="C56" s="3">
        <v>2015</v>
      </c>
      <c r="D56" s="4">
        <v>1500000</v>
      </c>
      <c r="E56" s="2" t="s">
        <v>15</v>
      </c>
      <c r="F56" s="6" t="s">
        <v>56</v>
      </c>
      <c r="G56" s="6"/>
      <c r="H56" s="6" t="s">
        <v>11</v>
      </c>
      <c r="I56" s="7" t="s">
        <v>74</v>
      </c>
      <c r="J56" s="2"/>
    </row>
    <row r="57" spans="1:10" ht="15.75" x14ac:dyDescent="0.25">
      <c r="A57" s="2">
        <v>2657457</v>
      </c>
      <c r="B57" s="2" t="s">
        <v>8</v>
      </c>
      <c r="C57" s="3">
        <v>2015</v>
      </c>
      <c r="D57" s="4">
        <v>5000000</v>
      </c>
      <c r="E57" s="2" t="s">
        <v>15</v>
      </c>
      <c r="F57" s="6" t="s">
        <v>56</v>
      </c>
      <c r="G57" s="6"/>
      <c r="H57" s="6" t="s">
        <v>11</v>
      </c>
      <c r="I57" s="7" t="s">
        <v>75</v>
      </c>
      <c r="J57" s="2"/>
    </row>
    <row r="58" spans="1:10" ht="15.75" x14ac:dyDescent="0.25">
      <c r="A58" s="2">
        <v>2657457</v>
      </c>
      <c r="B58" s="2" t="s">
        <v>8</v>
      </c>
      <c r="C58" s="3">
        <v>2015</v>
      </c>
      <c r="D58" s="4">
        <v>300000</v>
      </c>
      <c r="E58" s="2" t="s">
        <v>15</v>
      </c>
      <c r="F58" s="6" t="s">
        <v>56</v>
      </c>
      <c r="G58" s="6"/>
      <c r="H58" s="6" t="s">
        <v>11</v>
      </c>
      <c r="I58" s="7" t="s">
        <v>76</v>
      </c>
      <c r="J58" s="2"/>
    </row>
    <row r="59" spans="1:10" ht="15.75" x14ac:dyDescent="0.25">
      <c r="A59" s="2">
        <v>2657457</v>
      </c>
      <c r="B59" s="2" t="s">
        <v>8</v>
      </c>
      <c r="C59" s="3">
        <v>2015</v>
      </c>
      <c r="D59" s="4">
        <v>200000</v>
      </c>
      <c r="E59" s="2" t="s">
        <v>15</v>
      </c>
      <c r="F59" s="6" t="s">
        <v>56</v>
      </c>
      <c r="G59" s="6"/>
      <c r="H59" s="6" t="s">
        <v>11</v>
      </c>
      <c r="I59" s="7" t="s">
        <v>77</v>
      </c>
      <c r="J59" s="2"/>
    </row>
    <row r="60" spans="1:10" ht="15.75" x14ac:dyDescent="0.25">
      <c r="A60" s="2">
        <v>2657457</v>
      </c>
      <c r="B60" s="2" t="s">
        <v>8</v>
      </c>
      <c r="C60" s="3">
        <v>2015</v>
      </c>
      <c r="D60" s="4">
        <v>12000000</v>
      </c>
      <c r="E60" s="2" t="s">
        <v>15</v>
      </c>
      <c r="F60" s="6" t="s">
        <v>56</v>
      </c>
      <c r="G60" s="6"/>
      <c r="H60" s="6" t="s">
        <v>11</v>
      </c>
      <c r="I60" s="7" t="s">
        <v>62</v>
      </c>
      <c r="J60" s="2"/>
    </row>
    <row r="61" spans="1:10" ht="15.75" x14ac:dyDescent="0.25">
      <c r="A61" s="2">
        <v>2657457</v>
      </c>
      <c r="B61" s="2" t="s">
        <v>8</v>
      </c>
      <c r="C61" s="3">
        <v>2015</v>
      </c>
      <c r="D61" s="4">
        <v>1000000</v>
      </c>
      <c r="E61" s="2" t="s">
        <v>15</v>
      </c>
      <c r="F61" s="6" t="s">
        <v>56</v>
      </c>
      <c r="G61" s="6"/>
      <c r="H61" s="6" t="s">
        <v>11</v>
      </c>
      <c r="I61" s="7" t="s">
        <v>78</v>
      </c>
      <c r="J61" s="2"/>
    </row>
    <row r="62" spans="1:10" ht="15.75" x14ac:dyDescent="0.25">
      <c r="A62" s="2">
        <v>2657457</v>
      </c>
      <c r="B62" s="2" t="s">
        <v>8</v>
      </c>
      <c r="C62" s="3">
        <v>2015</v>
      </c>
      <c r="D62" s="4">
        <v>300000</v>
      </c>
      <c r="E62" s="2" t="s">
        <v>15</v>
      </c>
      <c r="F62" s="6" t="s">
        <v>56</v>
      </c>
      <c r="G62" s="6"/>
      <c r="H62" s="6" t="s">
        <v>11</v>
      </c>
      <c r="I62" s="7" t="s">
        <v>79</v>
      </c>
      <c r="J62" s="2"/>
    </row>
    <row r="63" spans="1:10" ht="15.75" x14ac:dyDescent="0.25">
      <c r="A63" s="2">
        <v>2657457</v>
      </c>
      <c r="B63" s="2" t="s">
        <v>8</v>
      </c>
      <c r="C63" s="3">
        <v>2015</v>
      </c>
      <c r="D63" s="4">
        <v>4800000</v>
      </c>
      <c r="E63" s="2" t="s">
        <v>15</v>
      </c>
      <c r="F63" s="6" t="s">
        <v>56</v>
      </c>
      <c r="G63" s="6"/>
      <c r="H63" s="6" t="s">
        <v>11</v>
      </c>
      <c r="I63" s="7" t="s">
        <v>80</v>
      </c>
      <c r="J63" s="2"/>
    </row>
    <row r="64" spans="1:10" ht="15.75" x14ac:dyDescent="0.25">
      <c r="A64" s="2">
        <v>2657457</v>
      </c>
      <c r="B64" s="2" t="s">
        <v>8</v>
      </c>
      <c r="C64" s="3">
        <v>2015</v>
      </c>
      <c r="D64" s="4">
        <v>300000</v>
      </c>
      <c r="E64" s="2" t="s">
        <v>15</v>
      </c>
      <c r="F64" s="6" t="s">
        <v>56</v>
      </c>
      <c r="G64" s="6"/>
      <c r="H64" s="6" t="s">
        <v>11</v>
      </c>
      <c r="I64" s="7" t="s">
        <v>81</v>
      </c>
      <c r="J64" s="2"/>
    </row>
    <row r="65" spans="1:10" ht="15.75" x14ac:dyDescent="0.25">
      <c r="A65" s="2">
        <v>2657457</v>
      </c>
      <c r="B65" s="2" t="s">
        <v>8</v>
      </c>
      <c r="C65" s="3">
        <v>2015</v>
      </c>
      <c r="D65" s="4">
        <v>100000</v>
      </c>
      <c r="E65" s="2" t="s">
        <v>15</v>
      </c>
      <c r="F65" s="6" t="s">
        <v>82</v>
      </c>
      <c r="G65" s="6"/>
      <c r="H65" s="6" t="s">
        <v>83</v>
      </c>
      <c r="I65" s="7" t="s">
        <v>74</v>
      </c>
      <c r="J65" s="2"/>
    </row>
    <row r="66" spans="1:10" ht="30" x14ac:dyDescent="0.25">
      <c r="A66" s="2">
        <v>2657457</v>
      </c>
      <c r="B66" s="2" t="s">
        <v>8</v>
      </c>
      <c r="C66" s="3">
        <v>2015</v>
      </c>
      <c r="D66" s="4">
        <v>100000</v>
      </c>
      <c r="E66" s="2" t="s">
        <v>15</v>
      </c>
      <c r="F66" s="6" t="s">
        <v>82</v>
      </c>
      <c r="G66" s="6"/>
      <c r="H66" s="6" t="s">
        <v>83</v>
      </c>
      <c r="I66" s="7" t="s">
        <v>84</v>
      </c>
      <c r="J66" s="2"/>
    </row>
    <row r="67" spans="1:10" ht="15.75" x14ac:dyDescent="0.25">
      <c r="A67" s="2">
        <v>2657457</v>
      </c>
      <c r="B67" s="2" t="s">
        <v>8</v>
      </c>
      <c r="C67" s="3">
        <v>2015</v>
      </c>
      <c r="D67" s="4">
        <v>100000</v>
      </c>
      <c r="E67" s="2" t="s">
        <v>15</v>
      </c>
      <c r="F67" s="6" t="s">
        <v>82</v>
      </c>
      <c r="G67" s="6"/>
      <c r="H67" s="6" t="s">
        <v>83</v>
      </c>
      <c r="I67" s="7" t="s">
        <v>85</v>
      </c>
      <c r="J67" s="2"/>
    </row>
    <row r="68" spans="1:10" ht="15.75" x14ac:dyDescent="0.25">
      <c r="A68" s="2">
        <v>2657457</v>
      </c>
      <c r="B68" s="2" t="s">
        <v>8</v>
      </c>
      <c r="C68" s="3">
        <v>2015</v>
      </c>
      <c r="D68" s="4">
        <v>600000</v>
      </c>
      <c r="E68" s="2" t="s">
        <v>15</v>
      </c>
      <c r="F68" s="6" t="s">
        <v>82</v>
      </c>
      <c r="G68" s="6"/>
      <c r="H68" s="6" t="s">
        <v>83</v>
      </c>
      <c r="I68" s="7" t="s">
        <v>86</v>
      </c>
      <c r="J68" s="2"/>
    </row>
    <row r="69" spans="1:10" ht="15.75" x14ac:dyDescent="0.25">
      <c r="A69" s="2">
        <v>2657457</v>
      </c>
      <c r="B69" s="2" t="s">
        <v>8</v>
      </c>
      <c r="C69" s="3">
        <v>2015</v>
      </c>
      <c r="D69" s="4">
        <v>40000</v>
      </c>
      <c r="E69" s="2" t="s">
        <v>15</v>
      </c>
      <c r="F69" s="6" t="s">
        <v>82</v>
      </c>
      <c r="G69" s="6"/>
      <c r="H69" s="6" t="s">
        <v>83</v>
      </c>
      <c r="I69" s="7" t="s">
        <v>87</v>
      </c>
      <c r="J69" s="2"/>
    </row>
    <row r="70" spans="1:10" ht="30" x14ac:dyDescent="0.25">
      <c r="A70" s="2">
        <v>2657457</v>
      </c>
      <c r="B70" s="2" t="s">
        <v>8</v>
      </c>
      <c r="C70" s="3">
        <v>2015</v>
      </c>
      <c r="D70" s="4">
        <v>100000</v>
      </c>
      <c r="E70" s="2" t="s">
        <v>15</v>
      </c>
      <c r="F70" s="6" t="s">
        <v>82</v>
      </c>
      <c r="G70" s="6"/>
      <c r="H70" s="6" t="s">
        <v>83</v>
      </c>
      <c r="I70" s="7" t="s">
        <v>88</v>
      </c>
      <c r="J70" s="2"/>
    </row>
    <row r="71" spans="1:10" ht="15.75" x14ac:dyDescent="0.25">
      <c r="A71" s="2">
        <v>2657457</v>
      </c>
      <c r="B71" s="2" t="s">
        <v>8</v>
      </c>
      <c r="C71" s="3">
        <v>2015</v>
      </c>
      <c r="D71" s="4">
        <v>100000</v>
      </c>
      <c r="E71" s="2" t="s">
        <v>15</v>
      </c>
      <c r="F71" s="6" t="s">
        <v>82</v>
      </c>
      <c r="G71" s="6"/>
      <c r="H71" s="6" t="s">
        <v>83</v>
      </c>
      <c r="I71" s="7" t="s">
        <v>89</v>
      </c>
      <c r="J71" s="2"/>
    </row>
    <row r="72" spans="1:10" ht="15.75" x14ac:dyDescent="0.25">
      <c r="A72" s="2">
        <v>2657457</v>
      </c>
      <c r="B72" s="2" t="s">
        <v>8</v>
      </c>
      <c r="C72" s="3">
        <v>2015</v>
      </c>
      <c r="D72" s="4">
        <v>200000</v>
      </c>
      <c r="E72" s="2" t="s">
        <v>15</v>
      </c>
      <c r="F72" s="6" t="s">
        <v>82</v>
      </c>
      <c r="G72" s="6"/>
      <c r="H72" s="6" t="s">
        <v>83</v>
      </c>
      <c r="I72" s="7" t="s">
        <v>90</v>
      </c>
      <c r="J72" s="2"/>
    </row>
    <row r="73" spans="1:10" ht="15.75" x14ac:dyDescent="0.25">
      <c r="A73" s="2">
        <v>2657457</v>
      </c>
      <c r="B73" s="2" t="s">
        <v>8</v>
      </c>
      <c r="C73" s="3">
        <v>2015</v>
      </c>
      <c r="D73" s="4">
        <v>30000</v>
      </c>
      <c r="E73" s="2" t="s">
        <v>15</v>
      </c>
      <c r="F73" s="6" t="s">
        <v>82</v>
      </c>
      <c r="G73" s="6"/>
      <c r="H73" s="6" t="s">
        <v>83</v>
      </c>
      <c r="I73" s="7" t="s">
        <v>72</v>
      </c>
      <c r="J73" s="2"/>
    </row>
    <row r="74" spans="1:10" ht="15.75" x14ac:dyDescent="0.25">
      <c r="A74" s="2">
        <v>2657457</v>
      </c>
      <c r="B74" s="2" t="s">
        <v>8</v>
      </c>
      <c r="C74" s="3">
        <v>2015</v>
      </c>
      <c r="D74" s="4">
        <v>40000</v>
      </c>
      <c r="E74" s="2" t="s">
        <v>15</v>
      </c>
      <c r="F74" s="6" t="s">
        <v>82</v>
      </c>
      <c r="G74" s="6"/>
      <c r="H74" s="6" t="s">
        <v>83</v>
      </c>
      <c r="I74" s="7" t="s">
        <v>91</v>
      </c>
      <c r="J74" s="2"/>
    </row>
    <row r="75" spans="1:10" ht="15.75" x14ac:dyDescent="0.25">
      <c r="A75" s="2">
        <v>2657457</v>
      </c>
      <c r="B75" s="2" t="s">
        <v>8</v>
      </c>
      <c r="C75" s="3">
        <v>2015</v>
      </c>
      <c r="D75" s="4">
        <v>100000</v>
      </c>
      <c r="E75" s="2" t="s">
        <v>15</v>
      </c>
      <c r="F75" s="6" t="s">
        <v>82</v>
      </c>
      <c r="G75" s="6"/>
      <c r="H75" s="6" t="s">
        <v>83</v>
      </c>
      <c r="I75" s="7" t="s">
        <v>92</v>
      </c>
      <c r="J75" s="2"/>
    </row>
    <row r="76" spans="1:10" ht="15.75" x14ac:dyDescent="0.25">
      <c r="A76" s="2">
        <v>2657457</v>
      </c>
      <c r="B76" s="2" t="s">
        <v>8</v>
      </c>
      <c r="C76" s="3">
        <v>2015</v>
      </c>
      <c r="D76" s="4">
        <v>40000</v>
      </c>
      <c r="E76" s="2" t="s">
        <v>15</v>
      </c>
      <c r="F76" s="6" t="s">
        <v>82</v>
      </c>
      <c r="G76" s="6"/>
      <c r="H76" s="6" t="s">
        <v>83</v>
      </c>
      <c r="I76" s="7" t="s">
        <v>93</v>
      </c>
      <c r="J76" s="2"/>
    </row>
    <row r="77" spans="1:10" ht="15.75" x14ac:dyDescent="0.25">
      <c r="A77" s="2">
        <v>2657457</v>
      </c>
      <c r="B77" s="2" t="s">
        <v>8</v>
      </c>
      <c r="C77" s="3">
        <v>2015</v>
      </c>
      <c r="D77" s="4">
        <v>30000</v>
      </c>
      <c r="E77" s="2" t="s">
        <v>15</v>
      </c>
      <c r="F77" s="6" t="s">
        <v>82</v>
      </c>
      <c r="G77" s="6"/>
      <c r="H77" s="6" t="s">
        <v>83</v>
      </c>
      <c r="I77" s="7" t="s">
        <v>94</v>
      </c>
      <c r="J77" s="2"/>
    </row>
    <row r="78" spans="1:10" ht="15.75" x14ac:dyDescent="0.25">
      <c r="A78" s="2">
        <v>2657457</v>
      </c>
      <c r="B78" s="2" t="s">
        <v>8</v>
      </c>
      <c r="C78" s="3">
        <v>2015</v>
      </c>
      <c r="D78" s="4">
        <v>20000</v>
      </c>
      <c r="E78" s="2" t="s">
        <v>15</v>
      </c>
      <c r="F78" s="6" t="s">
        <v>82</v>
      </c>
      <c r="G78" s="6"/>
      <c r="H78" s="6" t="s">
        <v>83</v>
      </c>
      <c r="I78" s="7" t="s">
        <v>95</v>
      </c>
      <c r="J78" s="2"/>
    </row>
    <row r="79" spans="1:10" ht="15.75" x14ac:dyDescent="0.25">
      <c r="A79" s="2">
        <v>2657457</v>
      </c>
      <c r="B79" s="2" t="s">
        <v>8</v>
      </c>
      <c r="C79" s="3">
        <v>2015</v>
      </c>
      <c r="D79" s="4">
        <v>30000</v>
      </c>
      <c r="E79" s="2" t="s">
        <v>15</v>
      </c>
      <c r="F79" s="6" t="s">
        <v>82</v>
      </c>
      <c r="G79" s="6"/>
      <c r="H79" s="6" t="s">
        <v>83</v>
      </c>
      <c r="I79" s="7" t="s">
        <v>96</v>
      </c>
      <c r="J79" s="2"/>
    </row>
    <row r="80" spans="1:10" ht="30" x14ac:dyDescent="0.25">
      <c r="A80" s="2">
        <v>2657457</v>
      </c>
      <c r="B80" s="2" t="s">
        <v>8</v>
      </c>
      <c r="C80" s="3">
        <v>2015</v>
      </c>
      <c r="D80" s="4">
        <v>20000</v>
      </c>
      <c r="E80" s="2" t="s">
        <v>15</v>
      </c>
      <c r="F80" s="6" t="s">
        <v>82</v>
      </c>
      <c r="G80" s="6"/>
      <c r="H80" s="6" t="s">
        <v>83</v>
      </c>
      <c r="I80" s="7" t="s">
        <v>97</v>
      </c>
      <c r="J80" s="2"/>
    </row>
    <row r="81" spans="1:11" ht="15.75" x14ac:dyDescent="0.25">
      <c r="A81" s="2">
        <v>2657457</v>
      </c>
      <c r="B81" s="2" t="s">
        <v>8</v>
      </c>
      <c r="C81" s="3">
        <v>2015</v>
      </c>
      <c r="D81" s="4">
        <v>20000</v>
      </c>
      <c r="E81" s="2" t="s">
        <v>15</v>
      </c>
      <c r="F81" s="6" t="s">
        <v>82</v>
      </c>
      <c r="G81" s="6"/>
      <c r="H81" s="6" t="s">
        <v>83</v>
      </c>
      <c r="I81" s="7" t="s">
        <v>98</v>
      </c>
      <c r="J81" s="2"/>
    </row>
    <row r="82" spans="1:11" ht="15.75" x14ac:dyDescent="0.25">
      <c r="A82" s="2">
        <v>2657457</v>
      </c>
      <c r="B82" s="2" t="s">
        <v>8</v>
      </c>
      <c r="C82" s="3">
        <v>2015</v>
      </c>
      <c r="D82" s="4">
        <v>10000</v>
      </c>
      <c r="E82" s="2" t="s">
        <v>15</v>
      </c>
      <c r="F82" s="6" t="s">
        <v>82</v>
      </c>
      <c r="G82" s="6"/>
      <c r="H82" s="6" t="s">
        <v>83</v>
      </c>
      <c r="I82" s="7" t="s">
        <v>99</v>
      </c>
      <c r="J82" s="2"/>
    </row>
    <row r="83" spans="1:11" ht="15.75" x14ac:dyDescent="0.25">
      <c r="A83" s="2">
        <v>2657457</v>
      </c>
      <c r="B83" s="2" t="s">
        <v>8</v>
      </c>
      <c r="C83" s="3">
        <v>2015</v>
      </c>
      <c r="D83" s="4">
        <v>200000</v>
      </c>
      <c r="E83" s="2" t="s">
        <v>15</v>
      </c>
      <c r="F83" s="6" t="s">
        <v>82</v>
      </c>
      <c r="G83" s="6"/>
      <c r="H83" s="6" t="s">
        <v>83</v>
      </c>
      <c r="I83" s="7" t="s">
        <v>100</v>
      </c>
      <c r="J83" s="2"/>
    </row>
    <row r="84" spans="1:11" ht="15.75" x14ac:dyDescent="0.25">
      <c r="A84" s="2">
        <v>2657457</v>
      </c>
      <c r="B84" s="2" t="s">
        <v>8</v>
      </c>
      <c r="C84" s="3">
        <v>2015</v>
      </c>
      <c r="D84" s="4">
        <v>100000</v>
      </c>
      <c r="E84" s="2" t="s">
        <v>15</v>
      </c>
      <c r="F84" s="6" t="s">
        <v>82</v>
      </c>
      <c r="G84" s="6"/>
      <c r="H84" s="6" t="s">
        <v>83</v>
      </c>
      <c r="I84" s="7" t="s">
        <v>101</v>
      </c>
      <c r="J84" s="2"/>
    </row>
    <row r="85" spans="1:11" ht="15.75" x14ac:dyDescent="0.25">
      <c r="A85" s="2">
        <v>2657457</v>
      </c>
      <c r="B85" s="2" t="s">
        <v>8</v>
      </c>
      <c r="C85" s="3">
        <v>2015</v>
      </c>
      <c r="D85" s="4">
        <v>100000</v>
      </c>
      <c r="E85" s="2" t="s">
        <v>15</v>
      </c>
      <c r="F85" s="6" t="s">
        <v>82</v>
      </c>
      <c r="G85" s="6"/>
      <c r="H85" s="6" t="s">
        <v>83</v>
      </c>
      <c r="I85" s="7" t="s">
        <v>70</v>
      </c>
      <c r="J85" s="2"/>
    </row>
    <row r="86" spans="1:11" ht="15.75" x14ac:dyDescent="0.25">
      <c r="A86" s="2">
        <v>2657457</v>
      </c>
      <c r="B86" s="2" t="s">
        <v>8</v>
      </c>
      <c r="C86" s="3">
        <v>2015</v>
      </c>
      <c r="D86" s="4">
        <v>100000</v>
      </c>
      <c r="E86" s="2" t="s">
        <v>15</v>
      </c>
      <c r="F86" s="6" t="s">
        <v>82</v>
      </c>
      <c r="G86" s="6"/>
      <c r="H86" s="6" t="s">
        <v>83</v>
      </c>
      <c r="I86" s="7" t="s">
        <v>102</v>
      </c>
      <c r="J86" s="2"/>
    </row>
    <row r="87" spans="1:11" ht="15.75" x14ac:dyDescent="0.25">
      <c r="A87" s="2">
        <v>2657457</v>
      </c>
      <c r="B87" s="2" t="s">
        <v>8</v>
      </c>
      <c r="C87" s="3">
        <v>2015</v>
      </c>
      <c r="D87" s="4">
        <v>100000</v>
      </c>
      <c r="E87" s="2" t="s">
        <v>15</v>
      </c>
      <c r="F87" s="6" t="s">
        <v>82</v>
      </c>
      <c r="G87" s="6"/>
      <c r="H87" s="6" t="s">
        <v>83</v>
      </c>
      <c r="I87" s="7" t="s">
        <v>103</v>
      </c>
      <c r="J87" s="2"/>
    </row>
    <row r="88" spans="1:11" ht="15.75" x14ac:dyDescent="0.25">
      <c r="A88" s="2">
        <v>2657457</v>
      </c>
      <c r="B88" s="2" t="s">
        <v>8</v>
      </c>
      <c r="C88" s="3">
        <v>2015</v>
      </c>
      <c r="D88" s="4">
        <v>200000</v>
      </c>
      <c r="E88" s="2" t="s">
        <v>15</v>
      </c>
      <c r="F88" s="6" t="s">
        <v>82</v>
      </c>
      <c r="G88" s="6"/>
      <c r="H88" s="6" t="s">
        <v>83</v>
      </c>
      <c r="I88" s="7" t="s">
        <v>104</v>
      </c>
      <c r="J88" s="2"/>
    </row>
    <row r="89" spans="1:11" ht="15.75" x14ac:dyDescent="0.25">
      <c r="A89" s="2">
        <v>2657457</v>
      </c>
      <c r="B89" s="2" t="s">
        <v>8</v>
      </c>
      <c r="C89" s="3">
        <v>2015</v>
      </c>
      <c r="D89" s="4">
        <v>30000</v>
      </c>
      <c r="E89" s="2" t="s">
        <v>15</v>
      </c>
      <c r="F89" s="6" t="s">
        <v>82</v>
      </c>
      <c r="G89" s="6"/>
      <c r="H89" s="6" t="s">
        <v>83</v>
      </c>
      <c r="I89" s="7" t="s">
        <v>62</v>
      </c>
      <c r="J89" s="2"/>
    </row>
    <row r="90" spans="1:11" ht="15.75" x14ac:dyDescent="0.25">
      <c r="A90" s="2">
        <v>2657457</v>
      </c>
      <c r="B90" s="2" t="s">
        <v>8</v>
      </c>
      <c r="C90" s="3">
        <v>2015</v>
      </c>
      <c r="D90" s="4">
        <v>40000</v>
      </c>
      <c r="E90" s="2" t="s">
        <v>15</v>
      </c>
      <c r="F90" s="6" t="s">
        <v>82</v>
      </c>
      <c r="G90" s="6"/>
      <c r="H90" s="6" t="s">
        <v>83</v>
      </c>
      <c r="I90" s="7" t="s">
        <v>80</v>
      </c>
      <c r="J90" s="2"/>
    </row>
    <row r="91" spans="1:11" ht="15.75" x14ac:dyDescent="0.25">
      <c r="A91" s="2">
        <v>2657457</v>
      </c>
      <c r="B91" s="2" t="s">
        <v>8</v>
      </c>
      <c r="C91" s="3">
        <v>2015</v>
      </c>
      <c r="D91" s="4">
        <v>100000</v>
      </c>
      <c r="E91" s="2" t="s">
        <v>15</v>
      </c>
      <c r="F91" s="6" t="s">
        <v>82</v>
      </c>
      <c r="G91" s="6"/>
      <c r="H91" s="6" t="s">
        <v>83</v>
      </c>
      <c r="I91" s="7" t="s">
        <v>105</v>
      </c>
      <c r="J91" s="2"/>
    </row>
    <row r="92" spans="1:11" ht="15.75" x14ac:dyDescent="0.25">
      <c r="A92" s="2">
        <v>2657457</v>
      </c>
      <c r="B92" s="2" t="s">
        <v>8</v>
      </c>
      <c r="C92" s="3">
        <v>2015</v>
      </c>
      <c r="D92" s="4">
        <v>100000</v>
      </c>
      <c r="E92" s="2" t="s">
        <v>15</v>
      </c>
      <c r="F92" s="6" t="s">
        <v>82</v>
      </c>
      <c r="G92" s="6"/>
      <c r="H92" s="6" t="s">
        <v>83</v>
      </c>
      <c r="I92" s="7" t="s">
        <v>106</v>
      </c>
      <c r="J92" s="2"/>
    </row>
    <row r="93" spans="1:11" ht="15.75" x14ac:dyDescent="0.25">
      <c r="A93" s="2">
        <v>2657457</v>
      </c>
      <c r="B93" s="2" t="s">
        <v>8</v>
      </c>
      <c r="C93" s="3">
        <v>2015</v>
      </c>
      <c r="D93" s="4">
        <v>200000</v>
      </c>
      <c r="E93" s="2" t="s">
        <v>15</v>
      </c>
      <c r="F93" s="6" t="s">
        <v>82</v>
      </c>
      <c r="G93" s="6"/>
      <c r="H93" s="6" t="s">
        <v>83</v>
      </c>
      <c r="I93" s="7" t="s">
        <v>107</v>
      </c>
      <c r="J93" s="2"/>
    </row>
    <row r="94" spans="1:11" ht="30" x14ac:dyDescent="0.25">
      <c r="A94" s="2">
        <v>2657457</v>
      </c>
      <c r="B94" s="2" t="s">
        <v>8</v>
      </c>
      <c r="C94" s="3">
        <v>2015</v>
      </c>
      <c r="D94" s="4">
        <v>200000</v>
      </c>
      <c r="E94" s="2" t="s">
        <v>15</v>
      </c>
      <c r="F94" s="6" t="s">
        <v>82</v>
      </c>
      <c r="G94" s="6"/>
      <c r="H94" s="6" t="s">
        <v>83</v>
      </c>
      <c r="I94" s="7" t="s">
        <v>108</v>
      </c>
      <c r="J94" s="2"/>
      <c r="K94" s="8"/>
    </row>
    <row r="95" spans="1:11" ht="15.75" x14ac:dyDescent="0.25">
      <c r="A95" s="2">
        <v>2657457</v>
      </c>
      <c r="B95" s="2" t="s">
        <v>8</v>
      </c>
      <c r="C95" s="3">
        <v>2015</v>
      </c>
      <c r="D95" s="4">
        <v>100000</v>
      </c>
      <c r="E95" s="2" t="s">
        <v>15</v>
      </c>
      <c r="F95" s="6" t="s">
        <v>82</v>
      </c>
      <c r="G95" s="6"/>
      <c r="H95" s="6" t="s">
        <v>83</v>
      </c>
      <c r="I95" s="7" t="s">
        <v>71</v>
      </c>
      <c r="J95" s="2"/>
      <c r="K95" s="8"/>
    </row>
    <row r="96" spans="1:11" ht="15.75" x14ac:dyDescent="0.25">
      <c r="A96" s="2">
        <v>2657457</v>
      </c>
      <c r="B96" s="2" t="s">
        <v>8</v>
      </c>
      <c r="C96" s="3">
        <v>2015</v>
      </c>
      <c r="D96" s="4">
        <v>100000</v>
      </c>
      <c r="E96" s="2" t="s">
        <v>15</v>
      </c>
      <c r="F96" s="6" t="s">
        <v>82</v>
      </c>
      <c r="G96" s="6"/>
      <c r="H96" s="6" t="s">
        <v>83</v>
      </c>
      <c r="I96" s="7" t="s">
        <v>72</v>
      </c>
      <c r="J96" s="2"/>
      <c r="K96" s="8"/>
    </row>
    <row r="97" spans="1:11" ht="15.75" x14ac:dyDescent="0.25">
      <c r="A97" s="2">
        <v>2657457</v>
      </c>
      <c r="B97" s="2" t="s">
        <v>8</v>
      </c>
      <c r="C97" s="3">
        <v>2015</v>
      </c>
      <c r="D97" s="4">
        <v>1500000</v>
      </c>
      <c r="E97" s="2" t="s">
        <v>15</v>
      </c>
      <c r="F97" s="6" t="s">
        <v>82</v>
      </c>
      <c r="G97" s="6"/>
      <c r="H97" s="6" t="s">
        <v>83</v>
      </c>
      <c r="I97" s="7" t="s">
        <v>73</v>
      </c>
      <c r="J97" s="2"/>
      <c r="K97" s="8"/>
    </row>
    <row r="98" spans="1:11" ht="15.75" x14ac:dyDescent="0.25">
      <c r="A98" s="2">
        <v>2657457</v>
      </c>
      <c r="B98" s="2" t="s">
        <v>8</v>
      </c>
      <c r="C98" s="3">
        <v>2015</v>
      </c>
      <c r="D98" s="4">
        <v>200000</v>
      </c>
      <c r="E98" s="2" t="s">
        <v>15</v>
      </c>
      <c r="F98" s="6" t="s">
        <v>82</v>
      </c>
      <c r="G98" s="6"/>
      <c r="H98" s="6" t="s">
        <v>83</v>
      </c>
      <c r="I98" s="7" t="s">
        <v>76</v>
      </c>
      <c r="J98" s="2"/>
      <c r="K98" s="8"/>
    </row>
    <row r="99" spans="1:11" ht="15.75" x14ac:dyDescent="0.25">
      <c r="A99" s="2">
        <v>2657457</v>
      </c>
      <c r="B99" s="2" t="s">
        <v>8</v>
      </c>
      <c r="C99" s="3">
        <v>2015</v>
      </c>
      <c r="D99" s="4">
        <v>100000</v>
      </c>
      <c r="E99" s="2" t="s">
        <v>15</v>
      </c>
      <c r="F99" s="6" t="s">
        <v>82</v>
      </c>
      <c r="G99" s="6"/>
      <c r="H99" s="6" t="s">
        <v>83</v>
      </c>
      <c r="I99" s="7" t="s">
        <v>79</v>
      </c>
      <c r="J99" s="2"/>
      <c r="K99" s="8"/>
    </row>
    <row r="100" spans="1:11" ht="30" x14ac:dyDescent="0.25">
      <c r="A100" s="2">
        <v>2657457</v>
      </c>
      <c r="B100" s="2" t="s">
        <v>8</v>
      </c>
      <c r="C100" s="3">
        <v>2015</v>
      </c>
      <c r="D100" s="4">
        <v>4800000</v>
      </c>
      <c r="E100" s="2" t="s">
        <v>15</v>
      </c>
      <c r="F100" s="6" t="s">
        <v>109</v>
      </c>
      <c r="G100" s="6"/>
      <c r="H100" s="6" t="s">
        <v>11</v>
      </c>
      <c r="I100" s="7" t="s">
        <v>110</v>
      </c>
      <c r="J100" s="2"/>
      <c r="K100" s="9"/>
    </row>
    <row r="101" spans="1:11" ht="15.75" x14ac:dyDescent="0.25">
      <c r="A101" s="2">
        <v>2657457</v>
      </c>
      <c r="B101" s="2" t="s">
        <v>8</v>
      </c>
      <c r="C101" s="3">
        <v>2015</v>
      </c>
      <c r="D101" s="4">
        <v>700000</v>
      </c>
      <c r="E101" s="2" t="s">
        <v>15</v>
      </c>
      <c r="F101" s="6" t="s">
        <v>111</v>
      </c>
      <c r="G101" s="6"/>
      <c r="H101" s="6" t="s">
        <v>17</v>
      </c>
      <c r="I101" s="7" t="s">
        <v>112</v>
      </c>
      <c r="J101" s="2"/>
    </row>
    <row r="102" spans="1:11" ht="15.75" x14ac:dyDescent="0.25">
      <c r="A102" s="2">
        <v>2657457</v>
      </c>
      <c r="B102" s="2" t="s">
        <v>8</v>
      </c>
      <c r="C102" s="3">
        <v>2015</v>
      </c>
      <c r="D102" s="4">
        <v>300000</v>
      </c>
      <c r="E102" s="2" t="s">
        <v>15</v>
      </c>
      <c r="F102" s="6" t="s">
        <v>111</v>
      </c>
      <c r="G102" s="6"/>
      <c r="H102" s="6" t="s">
        <v>17</v>
      </c>
      <c r="I102" s="7" t="s">
        <v>112</v>
      </c>
      <c r="J102" s="2"/>
    </row>
    <row r="103" spans="1:11" ht="15.75" x14ac:dyDescent="0.25">
      <c r="A103" s="2">
        <v>2657457</v>
      </c>
      <c r="B103" s="2" t="s">
        <v>8</v>
      </c>
      <c r="C103" s="3">
        <v>2015</v>
      </c>
      <c r="D103" s="4">
        <v>500000</v>
      </c>
      <c r="E103" s="2" t="s">
        <v>15</v>
      </c>
      <c r="F103" s="6" t="s">
        <v>111</v>
      </c>
      <c r="G103" s="6"/>
      <c r="H103" s="6" t="s">
        <v>17</v>
      </c>
      <c r="I103" s="7" t="s">
        <v>112</v>
      </c>
      <c r="J103" s="2"/>
    </row>
    <row r="104" spans="1:11" ht="15.75" x14ac:dyDescent="0.25">
      <c r="A104" s="2">
        <v>2657457</v>
      </c>
      <c r="B104" s="2" t="s">
        <v>8</v>
      </c>
      <c r="C104" s="3">
        <v>2015</v>
      </c>
      <c r="D104" s="4">
        <v>500000</v>
      </c>
      <c r="E104" s="2" t="s">
        <v>15</v>
      </c>
      <c r="F104" s="6" t="s">
        <v>111</v>
      </c>
      <c r="G104" s="6"/>
      <c r="H104" s="6" t="s">
        <v>17</v>
      </c>
      <c r="I104" s="7" t="s">
        <v>112</v>
      </c>
      <c r="J104" s="2"/>
    </row>
    <row r="105" spans="1:11" ht="15.75" x14ac:dyDescent="0.25">
      <c r="A105" s="2">
        <v>2657457</v>
      </c>
      <c r="B105" s="2" t="s">
        <v>8</v>
      </c>
      <c r="C105" s="3">
        <v>2015</v>
      </c>
      <c r="D105" s="4">
        <v>500000</v>
      </c>
      <c r="E105" s="2" t="s">
        <v>15</v>
      </c>
      <c r="F105" s="6" t="s">
        <v>111</v>
      </c>
      <c r="G105" s="6"/>
      <c r="H105" s="6" t="s">
        <v>17</v>
      </c>
      <c r="I105" s="7" t="s">
        <v>112</v>
      </c>
      <c r="J105" s="2"/>
    </row>
    <row r="106" spans="1:11" ht="15.75" x14ac:dyDescent="0.25">
      <c r="A106" s="2">
        <v>2657457</v>
      </c>
      <c r="B106" s="2" t="s">
        <v>8</v>
      </c>
      <c r="C106" s="3">
        <v>2015</v>
      </c>
      <c r="D106" s="4">
        <v>10000</v>
      </c>
      <c r="E106" s="2" t="s">
        <v>15</v>
      </c>
      <c r="F106" s="6" t="s">
        <v>113</v>
      </c>
      <c r="G106" s="6"/>
      <c r="H106" s="6" t="s">
        <v>17</v>
      </c>
      <c r="I106" s="7" t="s">
        <v>114</v>
      </c>
      <c r="J106" s="2"/>
    </row>
    <row r="107" spans="1:11" ht="15.75" x14ac:dyDescent="0.25">
      <c r="A107" s="2">
        <v>2657457</v>
      </c>
      <c r="B107" s="2" t="s">
        <v>8</v>
      </c>
      <c r="C107" s="3">
        <v>2015</v>
      </c>
      <c r="D107" s="4">
        <v>50000</v>
      </c>
      <c r="E107" s="2" t="s">
        <v>15</v>
      </c>
      <c r="F107" s="6" t="s">
        <v>115</v>
      </c>
      <c r="G107" s="6"/>
      <c r="H107" s="6" t="s">
        <v>17</v>
      </c>
      <c r="I107" s="7" t="s">
        <v>116</v>
      </c>
      <c r="J107" s="2"/>
    </row>
    <row r="108" spans="1:11" ht="15.75" x14ac:dyDescent="0.25">
      <c r="A108" s="2">
        <v>2657457</v>
      </c>
      <c r="B108" s="2" t="s">
        <v>8</v>
      </c>
      <c r="C108" s="3">
        <v>2015</v>
      </c>
      <c r="D108" s="4">
        <v>300000</v>
      </c>
      <c r="E108" s="2" t="s">
        <v>15</v>
      </c>
      <c r="F108" s="6" t="s">
        <v>117</v>
      </c>
      <c r="G108" s="6"/>
      <c r="H108" s="6" t="s">
        <v>17</v>
      </c>
      <c r="I108" s="7" t="s">
        <v>112</v>
      </c>
      <c r="J108" s="2"/>
    </row>
    <row r="109" spans="1:11" ht="15.75" x14ac:dyDescent="0.25">
      <c r="A109" s="2">
        <v>2657457</v>
      </c>
      <c r="B109" s="2" t="s">
        <v>8</v>
      </c>
      <c r="C109" s="3">
        <v>2015</v>
      </c>
      <c r="D109" s="4">
        <v>400000</v>
      </c>
      <c r="E109" s="2" t="s">
        <v>15</v>
      </c>
      <c r="F109" s="6" t="s">
        <v>117</v>
      </c>
      <c r="G109" s="6"/>
      <c r="H109" s="6" t="s">
        <v>17</v>
      </c>
      <c r="I109" s="7" t="s">
        <v>112</v>
      </c>
      <c r="J109" s="2"/>
    </row>
    <row r="110" spans="1:11" ht="15.75" x14ac:dyDescent="0.25">
      <c r="A110" s="2">
        <v>2657457</v>
      </c>
      <c r="B110" s="2" t="s">
        <v>8</v>
      </c>
      <c r="C110" s="3">
        <v>2015</v>
      </c>
      <c r="D110" s="4">
        <v>400000</v>
      </c>
      <c r="E110" s="2" t="s">
        <v>15</v>
      </c>
      <c r="F110" s="6" t="s">
        <v>117</v>
      </c>
      <c r="G110" s="6"/>
      <c r="H110" s="6" t="s">
        <v>17</v>
      </c>
      <c r="I110" s="7" t="s">
        <v>112</v>
      </c>
      <c r="J110" s="2"/>
    </row>
    <row r="111" spans="1:11" ht="15.75" x14ac:dyDescent="0.25">
      <c r="A111" s="2">
        <v>2657457</v>
      </c>
      <c r="B111" s="2" t="s">
        <v>8</v>
      </c>
      <c r="C111" s="3">
        <v>2015</v>
      </c>
      <c r="D111" s="4">
        <v>300000</v>
      </c>
      <c r="E111" s="2" t="s">
        <v>15</v>
      </c>
      <c r="F111" s="6" t="s">
        <v>117</v>
      </c>
      <c r="G111" s="6"/>
      <c r="H111" s="6" t="s">
        <v>17</v>
      </c>
      <c r="I111" s="7" t="s">
        <v>112</v>
      </c>
      <c r="J111" s="2"/>
    </row>
    <row r="112" spans="1:11" ht="15.75" x14ac:dyDescent="0.25">
      <c r="A112" s="2">
        <v>2657457</v>
      </c>
      <c r="B112" s="2" t="s">
        <v>8</v>
      </c>
      <c r="C112" s="3">
        <v>2015</v>
      </c>
      <c r="D112" s="4">
        <v>300000</v>
      </c>
      <c r="E112" s="2" t="s">
        <v>15</v>
      </c>
      <c r="F112" s="6" t="s">
        <v>117</v>
      </c>
      <c r="G112" s="6"/>
      <c r="H112" s="6" t="s">
        <v>17</v>
      </c>
      <c r="I112" s="7" t="s">
        <v>112</v>
      </c>
      <c r="J112" s="2"/>
    </row>
    <row r="113" spans="1:10" ht="15.75" x14ac:dyDescent="0.25">
      <c r="A113" s="2">
        <v>2657457</v>
      </c>
      <c r="B113" s="2" t="s">
        <v>8</v>
      </c>
      <c r="C113" s="3">
        <v>2015</v>
      </c>
      <c r="D113" s="4">
        <v>3000</v>
      </c>
      <c r="E113" s="2" t="s">
        <v>15</v>
      </c>
      <c r="F113" s="6" t="s">
        <v>118</v>
      </c>
      <c r="G113" s="6"/>
      <c r="H113" s="6" t="s">
        <v>17</v>
      </c>
      <c r="I113" s="7" t="s">
        <v>114</v>
      </c>
      <c r="J113" s="2"/>
    </row>
    <row r="114" spans="1:10" ht="15.75" x14ac:dyDescent="0.25">
      <c r="A114" s="2">
        <v>2657457</v>
      </c>
      <c r="B114" s="2" t="s">
        <v>8</v>
      </c>
      <c r="C114" s="3">
        <v>2015</v>
      </c>
      <c r="D114" s="4">
        <v>10000</v>
      </c>
      <c r="E114" s="2" t="s">
        <v>15</v>
      </c>
      <c r="F114" s="6" t="s">
        <v>119</v>
      </c>
      <c r="G114" s="6"/>
      <c r="H114" s="6" t="s">
        <v>17</v>
      </c>
      <c r="I114" s="7" t="s">
        <v>114</v>
      </c>
      <c r="J114" s="2"/>
    </row>
    <row r="115" spans="1:10" ht="15.75" x14ac:dyDescent="0.25">
      <c r="A115" s="2">
        <v>2657457</v>
      </c>
      <c r="B115" s="2" t="s">
        <v>8</v>
      </c>
      <c r="C115" s="3">
        <v>2015</v>
      </c>
      <c r="D115" s="4">
        <v>3000</v>
      </c>
      <c r="E115" s="2" t="s">
        <v>15</v>
      </c>
      <c r="F115" s="6" t="s">
        <v>120</v>
      </c>
      <c r="G115" s="6"/>
      <c r="H115" s="6" t="s">
        <v>17</v>
      </c>
      <c r="I115" s="7" t="s">
        <v>114</v>
      </c>
      <c r="J115" s="2"/>
    </row>
    <row r="116" spans="1:10" ht="15.75" x14ac:dyDescent="0.25">
      <c r="A116" s="2">
        <v>2657457</v>
      </c>
      <c r="B116" s="2" t="s">
        <v>8</v>
      </c>
      <c r="C116" s="3">
        <v>2015</v>
      </c>
      <c r="D116" s="4">
        <v>10000</v>
      </c>
      <c r="E116" s="2" t="s">
        <v>15</v>
      </c>
      <c r="F116" s="6" t="s">
        <v>121</v>
      </c>
      <c r="G116" s="6"/>
      <c r="H116" s="6" t="s">
        <v>17</v>
      </c>
      <c r="I116" s="7" t="s">
        <v>114</v>
      </c>
      <c r="J116" s="2"/>
    </row>
    <row r="117" spans="1:10" ht="15.75" x14ac:dyDescent="0.25">
      <c r="A117" s="2">
        <v>2657457</v>
      </c>
      <c r="B117" s="2" t="s">
        <v>8</v>
      </c>
      <c r="C117" s="3">
        <v>2015</v>
      </c>
      <c r="D117" s="4">
        <v>100000</v>
      </c>
      <c r="E117" s="2" t="s">
        <v>15</v>
      </c>
      <c r="F117" s="6" t="s">
        <v>122</v>
      </c>
      <c r="G117" s="6"/>
      <c r="H117" s="6" t="s">
        <v>17</v>
      </c>
      <c r="I117" s="7" t="s">
        <v>123</v>
      </c>
      <c r="J117" s="2"/>
    </row>
    <row r="118" spans="1:10" ht="15.75" x14ac:dyDescent="0.25">
      <c r="A118" s="2">
        <v>2657457</v>
      </c>
      <c r="B118" s="2" t="s">
        <v>8</v>
      </c>
      <c r="C118" s="3">
        <v>2015</v>
      </c>
      <c r="D118" s="4">
        <v>3000</v>
      </c>
      <c r="E118" s="2" t="s">
        <v>15</v>
      </c>
      <c r="F118" s="6" t="s">
        <v>124</v>
      </c>
      <c r="G118" s="6"/>
      <c r="H118" s="6" t="s">
        <v>17</v>
      </c>
      <c r="I118" s="7" t="s">
        <v>114</v>
      </c>
      <c r="J118" s="2"/>
    </row>
    <row r="119" spans="1:10" ht="15.75" x14ac:dyDescent="0.25">
      <c r="A119" s="2">
        <v>2657457</v>
      </c>
      <c r="B119" s="2" t="s">
        <v>8</v>
      </c>
      <c r="C119" s="3">
        <v>2015</v>
      </c>
      <c r="D119" s="4">
        <v>3000</v>
      </c>
      <c r="E119" s="2" t="s">
        <v>15</v>
      </c>
      <c r="F119" s="6" t="s">
        <v>124</v>
      </c>
      <c r="G119" s="6"/>
      <c r="H119" s="6" t="s">
        <v>17</v>
      </c>
      <c r="I119" s="7" t="s">
        <v>114</v>
      </c>
      <c r="J119" s="2"/>
    </row>
    <row r="120" spans="1:10" ht="15.75" x14ac:dyDescent="0.25">
      <c r="A120" s="2">
        <v>2657457</v>
      </c>
      <c r="B120" s="2" t="s">
        <v>8</v>
      </c>
      <c r="C120" s="3">
        <v>2015</v>
      </c>
      <c r="D120" s="4">
        <v>500000</v>
      </c>
      <c r="E120" s="2" t="s">
        <v>15</v>
      </c>
      <c r="F120" s="6" t="s">
        <v>125</v>
      </c>
      <c r="G120" s="6"/>
      <c r="H120" s="6" t="s">
        <v>17</v>
      </c>
      <c r="I120" s="7" t="s">
        <v>126</v>
      </c>
      <c r="J120" s="2"/>
    </row>
    <row r="121" spans="1:10" ht="15.75" x14ac:dyDescent="0.25">
      <c r="A121" s="2">
        <v>2657457</v>
      </c>
      <c r="B121" s="2" t="s">
        <v>8</v>
      </c>
      <c r="C121" s="3">
        <v>2015</v>
      </c>
      <c r="D121" s="4">
        <v>100000</v>
      </c>
      <c r="E121" s="2" t="s">
        <v>15</v>
      </c>
      <c r="F121" s="6" t="s">
        <v>127</v>
      </c>
      <c r="G121" s="6"/>
      <c r="H121" s="6" t="s">
        <v>17</v>
      </c>
      <c r="I121" s="7" t="s">
        <v>128</v>
      </c>
      <c r="J121" s="2"/>
    </row>
    <row r="122" spans="1:10" ht="15.75" x14ac:dyDescent="0.25">
      <c r="A122" s="2">
        <v>2657457</v>
      </c>
      <c r="B122" s="2" t="s">
        <v>8</v>
      </c>
      <c r="C122" s="3">
        <v>2015</v>
      </c>
      <c r="D122" s="4">
        <v>30000</v>
      </c>
      <c r="E122" s="2" t="s">
        <v>15</v>
      </c>
      <c r="F122" s="6" t="s">
        <v>127</v>
      </c>
      <c r="G122" s="6"/>
      <c r="H122" s="6" t="s">
        <v>17</v>
      </c>
      <c r="I122" s="7" t="s">
        <v>129</v>
      </c>
      <c r="J122" s="2"/>
    </row>
    <row r="123" spans="1:10" ht="30" x14ac:dyDescent="0.25">
      <c r="A123" s="2">
        <v>2657457</v>
      </c>
      <c r="B123" s="2" t="s">
        <v>8</v>
      </c>
      <c r="C123" s="3">
        <v>2015</v>
      </c>
      <c r="D123" s="4">
        <v>959000000</v>
      </c>
      <c r="E123" s="2" t="s">
        <v>130</v>
      </c>
      <c r="F123" s="6" t="s">
        <v>131</v>
      </c>
      <c r="G123" s="6"/>
      <c r="H123" s="6" t="s">
        <v>20</v>
      </c>
      <c r="I123" s="7" t="s">
        <v>132</v>
      </c>
      <c r="J123" s="2"/>
    </row>
    <row r="124" spans="1:10" ht="15.75" x14ac:dyDescent="0.25">
      <c r="A124" s="2">
        <v>2657457</v>
      </c>
      <c r="B124" s="2" t="s">
        <v>8</v>
      </c>
      <c r="C124" s="3">
        <v>2015</v>
      </c>
      <c r="D124" s="4">
        <v>1400000</v>
      </c>
      <c r="E124" s="2" t="s">
        <v>130</v>
      </c>
      <c r="F124" s="6" t="s">
        <v>133</v>
      </c>
      <c r="G124" s="6"/>
      <c r="H124" s="6" t="s">
        <v>11</v>
      </c>
      <c r="I124" s="7" t="s">
        <v>134</v>
      </c>
      <c r="J124" s="2"/>
    </row>
    <row r="125" spans="1:10" ht="15.75" x14ac:dyDescent="0.25">
      <c r="A125" s="2">
        <v>2657457</v>
      </c>
      <c r="B125" s="2" t="s">
        <v>8</v>
      </c>
      <c r="C125" s="3">
        <v>2015</v>
      </c>
      <c r="D125" s="4">
        <v>3000000</v>
      </c>
      <c r="E125" s="2" t="s">
        <v>130</v>
      </c>
      <c r="F125" s="6" t="s">
        <v>135</v>
      </c>
      <c r="G125" s="6"/>
      <c r="H125" s="6" t="s">
        <v>20</v>
      </c>
      <c r="I125" s="7" t="s">
        <v>136</v>
      </c>
      <c r="J125" s="2"/>
    </row>
    <row r="126" spans="1:10" ht="31.5" x14ac:dyDescent="0.25">
      <c r="A126" s="2">
        <v>2657457</v>
      </c>
      <c r="B126" s="2" t="s">
        <v>8</v>
      </c>
      <c r="C126" s="3">
        <v>2015</v>
      </c>
      <c r="D126" s="4">
        <v>15000000</v>
      </c>
      <c r="E126" s="2" t="s">
        <v>130</v>
      </c>
      <c r="F126" s="6" t="s">
        <v>137</v>
      </c>
      <c r="G126" s="6"/>
      <c r="H126" s="6" t="s">
        <v>20</v>
      </c>
      <c r="I126" s="7" t="s">
        <v>138</v>
      </c>
      <c r="J126" s="2"/>
    </row>
    <row r="127" spans="1:10" ht="30" x14ac:dyDescent="0.25">
      <c r="A127" s="2">
        <v>2657457</v>
      </c>
      <c r="B127" s="2" t="s">
        <v>8</v>
      </c>
      <c r="C127" s="3">
        <v>2016</v>
      </c>
      <c r="D127" s="4">
        <v>5043925000</v>
      </c>
      <c r="E127" s="2" t="s">
        <v>15</v>
      </c>
      <c r="F127" s="6"/>
      <c r="G127" s="6"/>
      <c r="H127" s="6"/>
      <c r="I127" s="7" t="s">
        <v>139</v>
      </c>
      <c r="J127" s="2"/>
    </row>
    <row r="128" spans="1:10" ht="30" x14ac:dyDescent="0.25">
      <c r="A128" s="2">
        <v>2657457</v>
      </c>
      <c r="B128" s="2" t="s">
        <v>8</v>
      </c>
      <c r="C128" s="3">
        <v>2016</v>
      </c>
      <c r="D128" s="4">
        <v>4980975000</v>
      </c>
      <c r="E128" s="2" t="s">
        <v>15</v>
      </c>
      <c r="F128" s="6"/>
      <c r="G128" s="6"/>
      <c r="H128" s="6"/>
      <c r="I128" s="7" t="s">
        <v>139</v>
      </c>
      <c r="J128" s="2"/>
    </row>
    <row r="129" spans="1:10" ht="45" x14ac:dyDescent="0.25">
      <c r="A129" s="2">
        <v>2657457</v>
      </c>
      <c r="B129" s="2" t="s">
        <v>8</v>
      </c>
      <c r="C129" s="3">
        <v>2016</v>
      </c>
      <c r="D129" s="4">
        <v>3727766000</v>
      </c>
      <c r="E129" s="2" t="s">
        <v>15</v>
      </c>
      <c r="F129" s="6" t="s">
        <v>140</v>
      </c>
      <c r="G129" s="6"/>
      <c r="H129" s="6"/>
      <c r="I129" s="7" t="s">
        <v>141</v>
      </c>
      <c r="J129" s="2"/>
    </row>
    <row r="130" spans="1:10" ht="45" x14ac:dyDescent="0.25">
      <c r="A130" s="2">
        <v>2657457</v>
      </c>
      <c r="B130" s="2" t="s">
        <v>8</v>
      </c>
      <c r="C130" s="3">
        <v>2016</v>
      </c>
      <c r="D130" s="4">
        <v>394036000</v>
      </c>
      <c r="E130" s="2" t="s">
        <v>15</v>
      </c>
      <c r="F130" s="6"/>
      <c r="G130" s="6"/>
      <c r="H130" s="6"/>
      <c r="I130" s="7" t="s">
        <v>142</v>
      </c>
      <c r="J130" s="2"/>
    </row>
    <row r="131" spans="1:10" ht="45" x14ac:dyDescent="0.25">
      <c r="A131" s="2">
        <v>2657457</v>
      </c>
      <c r="B131" s="2" t="s">
        <v>8</v>
      </c>
      <c r="C131" s="3">
        <v>2016</v>
      </c>
      <c r="D131" s="4">
        <v>47344000</v>
      </c>
      <c r="E131" s="2" t="s">
        <v>15</v>
      </c>
      <c r="F131" s="6"/>
      <c r="G131" s="6"/>
      <c r="H131" s="6"/>
      <c r="I131" s="7" t="s">
        <v>143</v>
      </c>
      <c r="J131" s="2"/>
    </row>
    <row r="132" spans="1:10" ht="45" x14ac:dyDescent="0.25">
      <c r="A132" s="2">
        <v>2657457</v>
      </c>
      <c r="B132" s="2" t="s">
        <v>8</v>
      </c>
      <c r="C132" s="3">
        <v>2016</v>
      </c>
      <c r="D132" s="4">
        <v>9000000</v>
      </c>
      <c r="E132" s="2" t="s">
        <v>15</v>
      </c>
      <c r="F132" s="6" t="s">
        <v>140</v>
      </c>
      <c r="G132" s="6"/>
      <c r="H132" s="6"/>
      <c r="I132" s="7" t="s">
        <v>144</v>
      </c>
      <c r="J132" s="2"/>
    </row>
    <row r="133" spans="1:10" ht="45" x14ac:dyDescent="0.25">
      <c r="A133" s="2">
        <v>2657457</v>
      </c>
      <c r="B133" s="2" t="s">
        <v>8</v>
      </c>
      <c r="C133" s="3">
        <v>2016</v>
      </c>
      <c r="D133" s="4">
        <v>2880000</v>
      </c>
      <c r="E133" s="2" t="s">
        <v>15</v>
      </c>
      <c r="F133" s="6"/>
      <c r="G133" s="6"/>
      <c r="H133" s="6"/>
      <c r="I133" s="7" t="s">
        <v>143</v>
      </c>
      <c r="J133" s="2"/>
    </row>
    <row r="134" spans="1:10" ht="45" x14ac:dyDescent="0.25">
      <c r="A134" s="2">
        <v>2657457</v>
      </c>
      <c r="B134" s="2" t="s">
        <v>8</v>
      </c>
      <c r="C134" s="3">
        <v>2016</v>
      </c>
      <c r="D134" s="4">
        <v>2669000</v>
      </c>
      <c r="E134" s="2" t="s">
        <v>15</v>
      </c>
      <c r="F134" s="6"/>
      <c r="G134" s="6"/>
      <c r="H134" s="6"/>
      <c r="I134" s="7" t="s">
        <v>143</v>
      </c>
      <c r="J134" s="2"/>
    </row>
    <row r="135" spans="1:10" ht="45" x14ac:dyDescent="0.25">
      <c r="A135" s="2">
        <v>2657457</v>
      </c>
      <c r="B135" s="2" t="s">
        <v>8</v>
      </c>
      <c r="C135" s="3">
        <v>2016</v>
      </c>
      <c r="D135" s="4">
        <v>2500000</v>
      </c>
      <c r="E135" s="2" t="s">
        <v>15</v>
      </c>
      <c r="F135" s="6" t="s">
        <v>140</v>
      </c>
      <c r="G135" s="6"/>
      <c r="H135" s="6"/>
      <c r="I135" s="7" t="s">
        <v>145</v>
      </c>
      <c r="J135" s="2"/>
    </row>
    <row r="136" spans="1:10" ht="45" x14ac:dyDescent="0.25">
      <c r="A136" s="2">
        <v>2657457</v>
      </c>
      <c r="B136" s="2" t="s">
        <v>8</v>
      </c>
      <c r="C136" s="3">
        <v>2016</v>
      </c>
      <c r="D136" s="4">
        <v>500000</v>
      </c>
      <c r="E136" s="2" t="s">
        <v>15</v>
      </c>
      <c r="F136" s="6" t="s">
        <v>140</v>
      </c>
      <c r="G136" s="6"/>
      <c r="H136" s="6"/>
      <c r="I136" s="7" t="s">
        <v>146</v>
      </c>
      <c r="J136" s="2"/>
    </row>
    <row r="137" spans="1:10" ht="60" x14ac:dyDescent="0.25">
      <c r="A137" s="2">
        <v>2657457</v>
      </c>
      <c r="B137" s="2" t="s">
        <v>8</v>
      </c>
      <c r="C137" s="3">
        <v>2016</v>
      </c>
      <c r="D137" s="4">
        <v>174160000</v>
      </c>
      <c r="E137" s="2" t="s">
        <v>130</v>
      </c>
      <c r="F137" s="6"/>
      <c r="G137" s="6"/>
      <c r="H137" s="6"/>
      <c r="I137" s="7" t="s">
        <v>147</v>
      </c>
      <c r="J137" s="2"/>
    </row>
    <row r="138" spans="1:10" ht="31.5" x14ac:dyDescent="0.25">
      <c r="A138" s="2">
        <v>2657457</v>
      </c>
      <c r="B138" s="2" t="s">
        <v>148</v>
      </c>
      <c r="C138" s="3">
        <v>2017</v>
      </c>
      <c r="D138" s="4">
        <v>154340000</v>
      </c>
      <c r="E138" s="2" t="s">
        <v>149</v>
      </c>
      <c r="F138" s="6" t="s">
        <v>150</v>
      </c>
      <c r="G138" s="6" t="s">
        <v>151</v>
      </c>
      <c r="H138" s="6" t="s">
        <v>20</v>
      </c>
      <c r="I138" s="7" t="s">
        <v>152</v>
      </c>
      <c r="J138" s="2"/>
    </row>
    <row r="139" spans="1:10" ht="31.5" x14ac:dyDescent="0.25">
      <c r="A139" s="2">
        <v>2657457</v>
      </c>
      <c r="B139" s="2" t="s">
        <v>148</v>
      </c>
      <c r="C139" s="3">
        <v>2017</v>
      </c>
      <c r="D139" s="4">
        <v>52040000</v>
      </c>
      <c r="E139" s="2" t="s">
        <v>149</v>
      </c>
      <c r="F139" s="6" t="s">
        <v>153</v>
      </c>
      <c r="G139" s="6" t="s">
        <v>151</v>
      </c>
      <c r="H139" s="6" t="s">
        <v>83</v>
      </c>
      <c r="I139" s="7" t="s">
        <v>154</v>
      </c>
      <c r="J139" s="2"/>
    </row>
    <row r="140" spans="1:10" ht="31.5" x14ac:dyDescent="0.25">
      <c r="A140" s="2">
        <v>2657457</v>
      </c>
      <c r="B140" s="2" t="s">
        <v>148</v>
      </c>
      <c r="C140" s="3">
        <v>2017</v>
      </c>
      <c r="D140" s="4">
        <v>36830000</v>
      </c>
      <c r="E140" s="2" t="s">
        <v>149</v>
      </c>
      <c r="F140" s="6" t="s">
        <v>155</v>
      </c>
      <c r="G140" s="6" t="s">
        <v>151</v>
      </c>
      <c r="H140" s="6" t="s">
        <v>83</v>
      </c>
      <c r="I140" s="7" t="s">
        <v>154</v>
      </c>
      <c r="J140" s="2"/>
    </row>
    <row r="141" spans="1:10" ht="31.5" x14ac:dyDescent="0.25">
      <c r="A141" s="2">
        <v>2657457</v>
      </c>
      <c r="B141" s="2" t="s">
        <v>148</v>
      </c>
      <c r="C141" s="3">
        <v>2017</v>
      </c>
      <c r="D141" s="4">
        <v>27760000</v>
      </c>
      <c r="E141" s="2" t="s">
        <v>149</v>
      </c>
      <c r="F141" s="6" t="s">
        <v>156</v>
      </c>
      <c r="G141" s="6" t="s">
        <v>151</v>
      </c>
      <c r="H141" s="6" t="s">
        <v>11</v>
      </c>
      <c r="I141" s="7" t="s">
        <v>154</v>
      </c>
      <c r="J141" s="2"/>
    </row>
    <row r="142" spans="1:10" ht="31.5" x14ac:dyDescent="0.25">
      <c r="A142" s="2">
        <v>2657457</v>
      </c>
      <c r="B142" s="2" t="s">
        <v>148</v>
      </c>
      <c r="C142" s="3">
        <v>2017</v>
      </c>
      <c r="D142" s="4">
        <v>15140000</v>
      </c>
      <c r="E142" s="2" t="s">
        <v>149</v>
      </c>
      <c r="F142" s="6" t="s">
        <v>157</v>
      </c>
      <c r="G142" s="6" t="s">
        <v>151</v>
      </c>
      <c r="H142" s="6" t="s">
        <v>14</v>
      </c>
      <c r="I142" s="7" t="s">
        <v>158</v>
      </c>
      <c r="J142" s="2"/>
    </row>
    <row r="143" spans="1:10" ht="31.5" x14ac:dyDescent="0.25">
      <c r="A143" s="2">
        <v>2657457</v>
      </c>
      <c r="B143" s="2" t="s">
        <v>148</v>
      </c>
      <c r="C143" s="3">
        <v>2017</v>
      </c>
      <c r="D143" s="4">
        <v>15000000</v>
      </c>
      <c r="E143" s="2" t="s">
        <v>149</v>
      </c>
      <c r="F143" s="6" t="s">
        <v>157</v>
      </c>
      <c r="G143" s="6" t="s">
        <v>151</v>
      </c>
      <c r="H143" s="6" t="s">
        <v>14</v>
      </c>
      <c r="I143" s="7" t="s">
        <v>158</v>
      </c>
      <c r="J143" s="2"/>
    </row>
    <row r="144" spans="1:10" ht="31.5" x14ac:dyDescent="0.25">
      <c r="A144" s="2">
        <v>2657457</v>
      </c>
      <c r="B144" s="2" t="s">
        <v>148</v>
      </c>
      <c r="C144" s="3">
        <v>2017</v>
      </c>
      <c r="D144" s="4">
        <v>9800000</v>
      </c>
      <c r="E144" s="2" t="s">
        <v>149</v>
      </c>
      <c r="F144" s="6" t="s">
        <v>159</v>
      </c>
      <c r="G144" s="6" t="s">
        <v>160</v>
      </c>
      <c r="H144" s="6" t="s">
        <v>11</v>
      </c>
      <c r="I144" s="7" t="s">
        <v>161</v>
      </c>
      <c r="J144" s="2"/>
    </row>
    <row r="145" spans="1:10" ht="31.5" x14ac:dyDescent="0.25">
      <c r="A145" s="2">
        <v>2657457</v>
      </c>
      <c r="B145" s="2" t="s">
        <v>148</v>
      </c>
      <c r="C145" s="3">
        <v>2017</v>
      </c>
      <c r="D145" s="4">
        <v>9800000</v>
      </c>
      <c r="E145" s="2" t="s">
        <v>149</v>
      </c>
      <c r="F145" s="6" t="s">
        <v>159</v>
      </c>
      <c r="G145" s="6" t="s">
        <v>160</v>
      </c>
      <c r="H145" s="6" t="s">
        <v>11</v>
      </c>
      <c r="I145" s="7" t="s">
        <v>161</v>
      </c>
      <c r="J145" s="2"/>
    </row>
    <row r="146" spans="1:10" ht="31.5" x14ac:dyDescent="0.25">
      <c r="A146" s="2">
        <v>2657457</v>
      </c>
      <c r="B146" s="2" t="s">
        <v>148</v>
      </c>
      <c r="C146" s="3">
        <v>2017</v>
      </c>
      <c r="D146" s="4">
        <v>12006650000</v>
      </c>
      <c r="E146" s="2" t="s">
        <v>12</v>
      </c>
      <c r="F146" s="6" t="s">
        <v>162</v>
      </c>
      <c r="G146" s="6" t="s">
        <v>163</v>
      </c>
      <c r="H146" s="6"/>
      <c r="I146" s="7" t="s">
        <v>164</v>
      </c>
      <c r="J146" s="2"/>
    </row>
    <row r="147" spans="1:10" ht="31.5" x14ac:dyDescent="0.25">
      <c r="A147" s="2">
        <v>2657457</v>
      </c>
      <c r="B147" s="2" t="s">
        <v>148</v>
      </c>
      <c r="C147" s="3">
        <v>2017</v>
      </c>
      <c r="D147" s="4">
        <v>11984740000</v>
      </c>
      <c r="E147" s="2" t="s">
        <v>12</v>
      </c>
      <c r="F147" s="6" t="s">
        <v>162</v>
      </c>
      <c r="G147" s="6" t="s">
        <v>163</v>
      </c>
      <c r="H147" s="6"/>
      <c r="I147" s="7" t="s">
        <v>164</v>
      </c>
      <c r="J147" s="2"/>
    </row>
    <row r="148" spans="1:10" ht="45" x14ac:dyDescent="0.25">
      <c r="A148" s="2">
        <v>2657457</v>
      </c>
      <c r="B148" s="2" t="s">
        <v>148</v>
      </c>
      <c r="C148" s="3">
        <v>2018</v>
      </c>
      <c r="D148" s="4">
        <v>6085975000</v>
      </c>
      <c r="E148" s="2" t="s">
        <v>15</v>
      </c>
      <c r="F148" s="6" t="s">
        <v>165</v>
      </c>
      <c r="G148" s="6" t="s">
        <v>166</v>
      </c>
      <c r="H148" s="6" t="s">
        <v>83</v>
      </c>
      <c r="I148" s="7" t="s">
        <v>167</v>
      </c>
      <c r="J148" s="2"/>
    </row>
    <row r="149" spans="1:10" ht="45" x14ac:dyDescent="0.25">
      <c r="A149" s="2">
        <v>2657457</v>
      </c>
      <c r="B149" s="2" t="s">
        <v>148</v>
      </c>
      <c r="C149" s="3">
        <v>2018</v>
      </c>
      <c r="D149" s="4">
        <v>6160125000</v>
      </c>
      <c r="E149" s="2" t="s">
        <v>15</v>
      </c>
      <c r="F149" s="6" t="s">
        <v>165</v>
      </c>
      <c r="G149" s="6" t="s">
        <v>166</v>
      </c>
      <c r="H149" s="6" t="s">
        <v>13</v>
      </c>
      <c r="I149" s="7" t="s">
        <v>167</v>
      </c>
      <c r="J149" s="2"/>
    </row>
    <row r="150" spans="1:10" ht="31.5" x14ac:dyDescent="0.25">
      <c r="A150" s="2">
        <v>2657457</v>
      </c>
      <c r="B150" s="2" t="s">
        <v>148</v>
      </c>
      <c r="C150" s="3">
        <v>2018</v>
      </c>
      <c r="D150" s="4">
        <v>50000000</v>
      </c>
      <c r="E150" s="2" t="s">
        <v>15</v>
      </c>
      <c r="F150" s="6" t="s">
        <v>168</v>
      </c>
      <c r="G150" s="6" t="s">
        <v>160</v>
      </c>
      <c r="H150" s="6" t="s">
        <v>83</v>
      </c>
      <c r="I150" s="7" t="s">
        <v>169</v>
      </c>
      <c r="J150" s="2"/>
    </row>
    <row r="151" spans="1:10" ht="31.5" x14ac:dyDescent="0.25">
      <c r="A151" s="2">
        <v>2657457</v>
      </c>
      <c r="B151" s="2" t="s">
        <v>148</v>
      </c>
      <c r="C151" s="3">
        <v>2018</v>
      </c>
      <c r="D151" s="4">
        <v>52767000</v>
      </c>
      <c r="E151" s="2" t="s">
        <v>15</v>
      </c>
      <c r="F151" s="6" t="s">
        <v>170</v>
      </c>
      <c r="G151" s="6" t="s">
        <v>160</v>
      </c>
      <c r="H151" s="6" t="s">
        <v>11</v>
      </c>
      <c r="I151" s="7" t="s">
        <v>171</v>
      </c>
      <c r="J151" s="2"/>
    </row>
    <row r="152" spans="1:10" ht="31.5" x14ac:dyDescent="0.25">
      <c r="A152" s="2">
        <v>2657457</v>
      </c>
      <c r="B152" s="2" t="s">
        <v>8</v>
      </c>
      <c r="C152" s="3">
        <v>2019</v>
      </c>
      <c r="D152" s="4">
        <v>13163000000</v>
      </c>
      <c r="E152" s="2" t="s">
        <v>15</v>
      </c>
      <c r="F152" s="6" t="s">
        <v>172</v>
      </c>
      <c r="G152" s="6" t="s">
        <v>151</v>
      </c>
      <c r="H152" s="6" t="s">
        <v>11</v>
      </c>
      <c r="I152" s="7" t="s">
        <v>173</v>
      </c>
      <c r="J152" s="6" t="s">
        <v>174</v>
      </c>
    </row>
    <row r="153" spans="1:10" ht="47.25" x14ac:dyDescent="0.25">
      <c r="A153" s="2">
        <v>2657457</v>
      </c>
      <c r="B153" s="2" t="s">
        <v>8</v>
      </c>
      <c r="C153" s="3">
        <v>2019</v>
      </c>
      <c r="D153" s="4">
        <v>165000000</v>
      </c>
      <c r="E153" s="2" t="s">
        <v>130</v>
      </c>
      <c r="F153" s="6" t="s">
        <v>175</v>
      </c>
      <c r="G153" s="6" t="s">
        <v>176</v>
      </c>
      <c r="H153" s="6" t="s">
        <v>13</v>
      </c>
      <c r="I153" s="7" t="s">
        <v>177</v>
      </c>
      <c r="J153" s="6" t="s">
        <v>178</v>
      </c>
    </row>
    <row r="154" spans="1:10" ht="47.25" x14ac:dyDescent="0.25">
      <c r="A154" s="2">
        <v>2657457</v>
      </c>
      <c r="B154" s="2" t="s">
        <v>8</v>
      </c>
      <c r="C154" s="3">
        <v>2019</v>
      </c>
      <c r="D154" s="4">
        <v>165000000</v>
      </c>
      <c r="E154" s="2" t="s">
        <v>130</v>
      </c>
      <c r="F154" s="6" t="s">
        <v>175</v>
      </c>
      <c r="G154" s="6" t="s">
        <v>176</v>
      </c>
      <c r="H154" s="6" t="s">
        <v>13</v>
      </c>
      <c r="I154" s="7" t="s">
        <v>179</v>
      </c>
      <c r="J154" s="6" t="s">
        <v>178</v>
      </c>
    </row>
    <row r="155" spans="1:10" ht="15.75" x14ac:dyDescent="0.25">
      <c r="A155" s="2">
        <v>2657457</v>
      </c>
      <c r="B155" s="10" t="s">
        <v>148</v>
      </c>
      <c r="C155" s="3">
        <v>2020</v>
      </c>
      <c r="D155" s="11">
        <v>14616773750</v>
      </c>
      <c r="E155" s="12"/>
      <c r="F155" s="10" t="s">
        <v>162</v>
      </c>
      <c r="G155" s="10" t="s">
        <v>180</v>
      </c>
      <c r="H155" s="10" t="s">
        <v>11</v>
      </c>
      <c r="I155" s="13" t="s">
        <v>181</v>
      </c>
      <c r="J155" s="10" t="s">
        <v>182</v>
      </c>
    </row>
    <row r="156" spans="1:10" ht="15.75" x14ac:dyDescent="0.25">
      <c r="A156" s="2">
        <v>2657457</v>
      </c>
      <c r="B156" s="10" t="s">
        <v>148</v>
      </c>
      <c r="C156" s="3">
        <v>2020</v>
      </c>
      <c r="D156" s="11">
        <v>250470000</v>
      </c>
      <c r="E156" s="12"/>
      <c r="F156" s="10" t="s">
        <v>183</v>
      </c>
      <c r="G156" s="10" t="s">
        <v>184</v>
      </c>
      <c r="H156" s="10" t="s">
        <v>13</v>
      </c>
      <c r="I156" s="13" t="s">
        <v>181</v>
      </c>
      <c r="J156" s="10" t="s">
        <v>182</v>
      </c>
    </row>
    <row r="157" spans="1:10" ht="31.5" x14ac:dyDescent="0.25">
      <c r="A157" s="2">
        <v>2657457</v>
      </c>
      <c r="B157" s="14" t="s">
        <v>148</v>
      </c>
      <c r="C157" s="15">
        <v>2020</v>
      </c>
      <c r="D157" s="16" t="s">
        <v>185</v>
      </c>
      <c r="E157" s="14"/>
      <c r="F157" s="14" t="s">
        <v>186</v>
      </c>
      <c r="G157" s="14" t="s">
        <v>180</v>
      </c>
      <c r="H157" s="14" t="s">
        <v>83</v>
      </c>
      <c r="I157" s="17" t="s">
        <v>187</v>
      </c>
      <c r="J157" s="14" t="s">
        <v>182</v>
      </c>
    </row>
    <row r="158" spans="1:10" ht="31.5" x14ac:dyDescent="0.25">
      <c r="A158" s="2">
        <v>2657457</v>
      </c>
      <c r="B158" s="14" t="s">
        <v>148</v>
      </c>
      <c r="C158" s="15">
        <v>2020</v>
      </c>
      <c r="D158" s="16" t="s">
        <v>188</v>
      </c>
      <c r="E158" s="14"/>
      <c r="F158" s="14" t="s">
        <v>189</v>
      </c>
      <c r="G158" s="14" t="s">
        <v>190</v>
      </c>
      <c r="H158" s="14" t="s">
        <v>83</v>
      </c>
      <c r="I158" s="17" t="s">
        <v>187</v>
      </c>
      <c r="J158" s="14" t="s">
        <v>182</v>
      </c>
    </row>
    <row r="159" spans="1:10" ht="15.75" x14ac:dyDescent="0.25">
      <c r="A159" s="2">
        <v>2657457</v>
      </c>
      <c r="B159" s="14" t="s">
        <v>148</v>
      </c>
      <c r="C159" s="15">
        <v>2020</v>
      </c>
      <c r="D159" s="16" t="s">
        <v>188</v>
      </c>
      <c r="E159" s="14"/>
      <c r="F159" s="14" t="s">
        <v>191</v>
      </c>
      <c r="G159" s="14" t="s">
        <v>190</v>
      </c>
      <c r="H159" s="14" t="s">
        <v>83</v>
      </c>
      <c r="I159" s="17" t="s">
        <v>187</v>
      </c>
      <c r="J159" s="14" t="s">
        <v>182</v>
      </c>
    </row>
    <row r="160" spans="1:10" ht="15.75" x14ac:dyDescent="0.25">
      <c r="A160" s="2">
        <v>2657457</v>
      </c>
      <c r="B160" s="14" t="s">
        <v>148</v>
      </c>
      <c r="C160" s="15">
        <v>2020</v>
      </c>
      <c r="D160" s="16" t="s">
        <v>192</v>
      </c>
      <c r="E160" s="14"/>
      <c r="F160" s="14" t="s">
        <v>193</v>
      </c>
      <c r="G160" s="14" t="s">
        <v>180</v>
      </c>
      <c r="H160" s="14" t="s">
        <v>83</v>
      </c>
      <c r="I160" s="17" t="s">
        <v>187</v>
      </c>
      <c r="J160" s="14" t="s">
        <v>182</v>
      </c>
    </row>
    <row r="161" spans="1:10" ht="33" customHeight="1" x14ac:dyDescent="0.25">
      <c r="A161" s="2">
        <v>2657457</v>
      </c>
      <c r="B161" s="14" t="s">
        <v>148</v>
      </c>
      <c r="C161" s="15">
        <v>2020</v>
      </c>
      <c r="D161" s="16" t="s">
        <v>194</v>
      </c>
      <c r="E161" s="14"/>
      <c r="F161" s="14" t="s">
        <v>195</v>
      </c>
      <c r="G161" s="14" t="s">
        <v>180</v>
      </c>
      <c r="H161" s="14" t="s">
        <v>13</v>
      </c>
      <c r="I161" s="17" t="s">
        <v>187</v>
      </c>
      <c r="J161" s="14" t="s">
        <v>182</v>
      </c>
    </row>
    <row r="162" spans="1:10" ht="15.75" x14ac:dyDescent="0.25">
      <c r="A162" s="2">
        <v>2657457</v>
      </c>
      <c r="B162" s="14" t="s">
        <v>148</v>
      </c>
      <c r="C162" s="15">
        <v>2020</v>
      </c>
      <c r="D162" s="16" t="s">
        <v>196</v>
      </c>
      <c r="E162" s="14"/>
      <c r="F162" s="14" t="s">
        <v>197</v>
      </c>
      <c r="G162" s="14" t="s">
        <v>198</v>
      </c>
      <c r="H162" s="14" t="s">
        <v>83</v>
      </c>
      <c r="I162" s="17" t="s">
        <v>181</v>
      </c>
      <c r="J162" s="14" t="s">
        <v>182</v>
      </c>
    </row>
    <row r="163" spans="1:10" ht="15.75" x14ac:dyDescent="0.25">
      <c r="A163" s="2">
        <v>2657457</v>
      </c>
      <c r="B163" s="14" t="s">
        <v>148</v>
      </c>
      <c r="C163" s="15">
        <v>2020</v>
      </c>
      <c r="D163" s="16" t="s">
        <v>199</v>
      </c>
      <c r="E163" s="14"/>
      <c r="F163" s="14" t="s">
        <v>200</v>
      </c>
      <c r="G163" s="14" t="s">
        <v>198</v>
      </c>
      <c r="H163" s="14" t="s">
        <v>11</v>
      </c>
      <c r="I163" s="17" t="s">
        <v>181</v>
      </c>
      <c r="J163" s="14" t="s">
        <v>182</v>
      </c>
    </row>
    <row r="164" spans="1:10" ht="15.75" x14ac:dyDescent="0.25">
      <c r="A164" s="2">
        <v>2657457</v>
      </c>
      <c r="B164" s="14" t="s">
        <v>148</v>
      </c>
      <c r="C164" s="15">
        <v>2020</v>
      </c>
      <c r="D164" s="16" t="s">
        <v>201</v>
      </c>
      <c r="E164" s="14"/>
      <c r="F164" s="14" t="s">
        <v>202</v>
      </c>
      <c r="G164" s="14" t="s">
        <v>198</v>
      </c>
      <c r="H164" s="14" t="s">
        <v>11</v>
      </c>
      <c r="I164" s="17" t="s">
        <v>181</v>
      </c>
      <c r="J164" s="14" t="s">
        <v>182</v>
      </c>
    </row>
    <row r="165" spans="1:10" ht="15.75" x14ac:dyDescent="0.25">
      <c r="A165" s="2">
        <v>2657457</v>
      </c>
      <c r="B165" s="14" t="s">
        <v>148</v>
      </c>
      <c r="C165" s="15">
        <v>2020</v>
      </c>
      <c r="D165" s="16" t="s">
        <v>203</v>
      </c>
      <c r="E165" s="14"/>
      <c r="F165" s="14" t="s">
        <v>204</v>
      </c>
      <c r="G165" s="14" t="s">
        <v>184</v>
      </c>
      <c r="H165" s="14" t="s">
        <v>14</v>
      </c>
      <c r="I165" s="17" t="s">
        <v>187</v>
      </c>
      <c r="J165" s="14" t="s">
        <v>182</v>
      </c>
    </row>
    <row r="166" spans="1:10" ht="15.75" x14ac:dyDescent="0.25">
      <c r="A166" s="2">
        <v>2657457</v>
      </c>
      <c r="B166" s="14" t="s">
        <v>148</v>
      </c>
      <c r="C166" s="15">
        <v>2020</v>
      </c>
      <c r="D166" s="16" t="s">
        <v>205</v>
      </c>
      <c r="E166" s="14"/>
      <c r="F166" s="14" t="s">
        <v>206</v>
      </c>
      <c r="G166" s="14" t="s">
        <v>198</v>
      </c>
      <c r="H166" s="14" t="s">
        <v>11</v>
      </c>
      <c r="I166" s="17" t="s">
        <v>187</v>
      </c>
      <c r="J166" s="14" t="s">
        <v>182</v>
      </c>
    </row>
    <row r="167" spans="1:10" ht="15.75" x14ac:dyDescent="0.25">
      <c r="A167" s="2">
        <v>2657457</v>
      </c>
      <c r="B167" s="14" t="s">
        <v>148</v>
      </c>
      <c r="C167" s="15">
        <v>2020</v>
      </c>
      <c r="D167" s="16" t="s">
        <v>207</v>
      </c>
      <c r="E167" s="14"/>
      <c r="F167" s="14" t="s">
        <v>208</v>
      </c>
      <c r="G167" s="14" t="s">
        <v>14</v>
      </c>
      <c r="H167" s="14" t="s">
        <v>11</v>
      </c>
      <c r="I167" s="17" t="s">
        <v>187</v>
      </c>
      <c r="J167" s="14" t="s">
        <v>182</v>
      </c>
    </row>
    <row r="168" spans="1:10" ht="15.75" x14ac:dyDescent="0.25">
      <c r="A168" s="2">
        <v>2657457</v>
      </c>
      <c r="B168" s="14" t="s">
        <v>148</v>
      </c>
      <c r="C168" s="15">
        <v>2020</v>
      </c>
      <c r="D168" s="16" t="s">
        <v>209</v>
      </c>
      <c r="E168" s="14"/>
      <c r="F168" s="14" t="s">
        <v>210</v>
      </c>
      <c r="G168" s="14" t="s">
        <v>9</v>
      </c>
      <c r="H168" s="14" t="s">
        <v>83</v>
      </c>
      <c r="I168" s="17" t="s">
        <v>187</v>
      </c>
      <c r="J168" s="14" t="s">
        <v>182</v>
      </c>
    </row>
    <row r="169" spans="1:10" ht="15.75" x14ac:dyDescent="0.25">
      <c r="A169" s="2">
        <v>2657457</v>
      </c>
      <c r="B169" s="14" t="s">
        <v>148</v>
      </c>
      <c r="C169" s="15">
        <v>2020</v>
      </c>
      <c r="D169" s="16" t="s">
        <v>211</v>
      </c>
      <c r="E169" s="14"/>
      <c r="F169" s="14" t="s">
        <v>212</v>
      </c>
      <c r="G169" s="14" t="s">
        <v>14</v>
      </c>
      <c r="H169" s="14" t="s">
        <v>11</v>
      </c>
      <c r="I169" s="17" t="s">
        <v>187</v>
      </c>
      <c r="J169" s="14" t="s">
        <v>182</v>
      </c>
    </row>
    <row r="170" spans="1:10" ht="15.75" x14ac:dyDescent="0.25">
      <c r="A170" s="2">
        <v>2657457</v>
      </c>
      <c r="B170" s="14" t="s">
        <v>148</v>
      </c>
      <c r="C170" s="15">
        <v>2020</v>
      </c>
      <c r="D170" s="16" t="s">
        <v>213</v>
      </c>
      <c r="E170" s="14"/>
      <c r="F170" s="14" t="s">
        <v>214</v>
      </c>
      <c r="G170" s="14" t="s">
        <v>198</v>
      </c>
      <c r="H170" s="14" t="s">
        <v>13</v>
      </c>
      <c r="I170" s="17" t="s">
        <v>187</v>
      </c>
      <c r="J170" s="14" t="s">
        <v>182</v>
      </c>
    </row>
    <row r="171" spans="1:10" ht="15.75" x14ac:dyDescent="0.25">
      <c r="A171" s="2">
        <v>2657457</v>
      </c>
      <c r="B171" s="14" t="s">
        <v>148</v>
      </c>
      <c r="C171" s="15">
        <v>2020</v>
      </c>
      <c r="D171" s="16" t="s">
        <v>215</v>
      </c>
      <c r="E171" s="14"/>
      <c r="F171" s="14" t="s">
        <v>216</v>
      </c>
      <c r="G171" s="14" t="s">
        <v>198</v>
      </c>
      <c r="H171" s="14" t="s">
        <v>14</v>
      </c>
      <c r="I171" s="17" t="s">
        <v>187</v>
      </c>
      <c r="J171" s="14" t="s">
        <v>182</v>
      </c>
    </row>
    <row r="172" spans="1:10" ht="15.75" x14ac:dyDescent="0.25">
      <c r="A172" s="2">
        <v>2657457</v>
      </c>
      <c r="B172" s="14" t="s">
        <v>148</v>
      </c>
      <c r="C172" s="15">
        <v>2020</v>
      </c>
      <c r="D172" s="16" t="s">
        <v>215</v>
      </c>
      <c r="E172" s="14"/>
      <c r="F172" s="14" t="s">
        <v>217</v>
      </c>
      <c r="G172" s="14" t="s">
        <v>198</v>
      </c>
      <c r="H172" s="14" t="s">
        <v>14</v>
      </c>
      <c r="I172" s="17" t="s">
        <v>187</v>
      </c>
      <c r="J172" s="14" t="s">
        <v>182</v>
      </c>
    </row>
    <row r="173" spans="1:10" ht="15.75" x14ac:dyDescent="0.25">
      <c r="A173" s="2">
        <v>2657457</v>
      </c>
      <c r="B173" s="14" t="s">
        <v>148</v>
      </c>
      <c r="C173" s="15">
        <v>2020</v>
      </c>
      <c r="D173" s="16" t="s">
        <v>215</v>
      </c>
      <c r="E173" s="14"/>
      <c r="F173" s="14" t="s">
        <v>218</v>
      </c>
      <c r="G173" s="14" t="s">
        <v>198</v>
      </c>
      <c r="H173" s="14" t="s">
        <v>14</v>
      </c>
      <c r="I173" s="17" t="s">
        <v>187</v>
      </c>
      <c r="J173" s="14" t="s">
        <v>182</v>
      </c>
    </row>
    <row r="174" spans="1:10" ht="15.75" x14ac:dyDescent="0.25">
      <c r="A174" s="2">
        <v>2657457</v>
      </c>
      <c r="B174" s="14" t="s">
        <v>148</v>
      </c>
      <c r="C174" s="15">
        <v>2020</v>
      </c>
      <c r="D174" s="16" t="s">
        <v>219</v>
      </c>
      <c r="E174" s="14"/>
      <c r="F174" s="14" t="s">
        <v>220</v>
      </c>
      <c r="G174" s="14" t="s">
        <v>184</v>
      </c>
      <c r="H174" s="14" t="s">
        <v>14</v>
      </c>
      <c r="I174" s="17" t="s">
        <v>187</v>
      </c>
      <c r="J174" s="14" t="s">
        <v>182</v>
      </c>
    </row>
    <row r="175" spans="1:10" ht="31.5" x14ac:dyDescent="0.25">
      <c r="A175" s="2">
        <v>2657457</v>
      </c>
      <c r="B175" s="14" t="s">
        <v>148</v>
      </c>
      <c r="C175" s="15">
        <v>2020</v>
      </c>
      <c r="D175" s="16" t="s">
        <v>221</v>
      </c>
      <c r="E175" s="14"/>
      <c r="F175" s="14" t="s">
        <v>222</v>
      </c>
      <c r="G175" s="14" t="s">
        <v>223</v>
      </c>
      <c r="H175" s="14" t="s">
        <v>11</v>
      </c>
      <c r="I175" s="17" t="s">
        <v>187</v>
      </c>
      <c r="J175" s="14" t="s">
        <v>182</v>
      </c>
    </row>
    <row r="176" spans="1:10" ht="15.75" x14ac:dyDescent="0.25">
      <c r="A176" s="2">
        <v>2657457</v>
      </c>
      <c r="B176" s="14" t="s">
        <v>148</v>
      </c>
      <c r="C176" s="15">
        <v>2020</v>
      </c>
      <c r="D176" s="16" t="s">
        <v>224</v>
      </c>
      <c r="E176" s="14"/>
      <c r="F176" s="14" t="s">
        <v>225</v>
      </c>
      <c r="G176" s="14" t="s">
        <v>198</v>
      </c>
      <c r="H176" s="14" t="s">
        <v>14</v>
      </c>
      <c r="I176" s="17" t="s">
        <v>181</v>
      </c>
      <c r="J176" s="14" t="s">
        <v>182</v>
      </c>
    </row>
    <row r="177" spans="1:10" ht="15.75" x14ac:dyDescent="0.25">
      <c r="A177" s="2">
        <v>2657457</v>
      </c>
      <c r="B177" s="14" t="s">
        <v>148</v>
      </c>
      <c r="C177" s="15">
        <v>2020</v>
      </c>
      <c r="D177" s="16" t="s">
        <v>226</v>
      </c>
      <c r="E177" s="14"/>
      <c r="F177" s="14" t="s">
        <v>227</v>
      </c>
      <c r="G177" s="14" t="s">
        <v>198</v>
      </c>
      <c r="H177" s="14" t="s">
        <v>13</v>
      </c>
      <c r="I177" s="17" t="s">
        <v>181</v>
      </c>
      <c r="J177" s="14" t="s">
        <v>182</v>
      </c>
    </row>
    <row r="178" spans="1:10" ht="15.75" x14ac:dyDescent="0.25">
      <c r="A178" s="2">
        <v>2657457</v>
      </c>
      <c r="B178" s="14" t="s">
        <v>148</v>
      </c>
      <c r="C178" s="15">
        <v>2020</v>
      </c>
      <c r="D178" s="16" t="s">
        <v>228</v>
      </c>
      <c r="E178" s="14"/>
      <c r="F178" s="14" t="s">
        <v>229</v>
      </c>
      <c r="G178" s="14" t="s">
        <v>198</v>
      </c>
      <c r="H178" s="14" t="s">
        <v>14</v>
      </c>
      <c r="I178" s="17" t="s">
        <v>181</v>
      </c>
      <c r="J178" s="14" t="s">
        <v>182</v>
      </c>
    </row>
    <row r="179" spans="1:10" ht="15.75" x14ac:dyDescent="0.25">
      <c r="A179" s="2">
        <v>2657457</v>
      </c>
      <c r="B179" s="14" t="s">
        <v>148</v>
      </c>
      <c r="C179" s="15">
        <v>2020</v>
      </c>
      <c r="D179" s="16" t="s">
        <v>230</v>
      </c>
      <c r="E179" s="14"/>
      <c r="F179" s="14" t="s">
        <v>231</v>
      </c>
      <c r="G179" s="14" t="s">
        <v>14</v>
      </c>
      <c r="H179" s="14" t="s">
        <v>14</v>
      </c>
      <c r="I179" s="17" t="s">
        <v>181</v>
      </c>
      <c r="J179" s="14" t="s">
        <v>182</v>
      </c>
    </row>
    <row r="180" spans="1:10" ht="15.75" x14ac:dyDescent="0.25">
      <c r="A180" s="2">
        <v>2657457</v>
      </c>
      <c r="B180" s="14" t="s">
        <v>148</v>
      </c>
      <c r="C180" s="15">
        <v>2020</v>
      </c>
      <c r="D180" s="16" t="s">
        <v>232</v>
      </c>
      <c r="E180" s="14"/>
      <c r="F180" s="14" t="s">
        <v>233</v>
      </c>
      <c r="G180" s="14" t="s">
        <v>198</v>
      </c>
      <c r="H180" s="14" t="s">
        <v>14</v>
      </c>
      <c r="I180" s="17" t="s">
        <v>181</v>
      </c>
      <c r="J180" s="14" t="s">
        <v>182</v>
      </c>
    </row>
    <row r="181" spans="1:10" s="18" customFormat="1" x14ac:dyDescent="0.25">
      <c r="B181" s="19" t="s">
        <v>148</v>
      </c>
      <c r="C181" s="18">
        <v>2020</v>
      </c>
      <c r="D181" s="20">
        <v>13800000</v>
      </c>
      <c r="E181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258EF-D687-49D8-9B9A-97C7969DAE98}">
  <dimension ref="A1:L329"/>
  <sheetViews>
    <sheetView tabSelected="1" topLeftCell="A103" workbookViewId="0">
      <selection activeCell="C15" sqref="C15"/>
    </sheetView>
  </sheetViews>
  <sheetFormatPr defaultColWidth="8.85546875" defaultRowHeight="15" x14ac:dyDescent="0.25"/>
  <cols>
    <col min="1" max="1" width="27.5703125" style="51" customWidth="1"/>
    <col min="2" max="2" width="13.140625" style="27" customWidth="1"/>
    <col min="3" max="3" width="13" style="27" customWidth="1"/>
    <col min="4" max="4" width="13.28515625" style="27" customWidth="1"/>
    <col min="5" max="5" width="13" style="27" customWidth="1"/>
    <col min="6" max="6" width="13.140625" style="27" customWidth="1"/>
    <col min="7" max="7" width="13.5703125" style="27" customWidth="1"/>
    <col min="8" max="8" width="13.140625" style="27" customWidth="1"/>
    <col min="9" max="9" width="16.7109375" style="36" customWidth="1"/>
    <col min="10" max="10" width="16.140625" style="36" customWidth="1"/>
    <col min="11" max="11" width="18.140625" style="36" customWidth="1"/>
    <col min="12" max="12" width="20.85546875" style="36" customWidth="1"/>
    <col min="13" max="16384" width="8.85546875" style="36"/>
  </cols>
  <sheetData>
    <row r="1" spans="1:11" s="22" customFormat="1" ht="43.5" customHeight="1" x14ac:dyDescent="0.25">
      <c r="A1" s="32" t="s">
        <v>234</v>
      </c>
      <c r="B1" s="33">
        <v>2014</v>
      </c>
      <c r="C1" s="33">
        <v>2015</v>
      </c>
      <c r="D1" s="33">
        <v>2016</v>
      </c>
      <c r="E1" s="33">
        <v>2017</v>
      </c>
      <c r="F1" s="33">
        <v>2018</v>
      </c>
      <c r="G1" s="33">
        <v>2019</v>
      </c>
      <c r="H1" s="33">
        <v>2020</v>
      </c>
    </row>
    <row r="2" spans="1:11" x14ac:dyDescent="0.25">
      <c r="A2" s="17" t="s">
        <v>235</v>
      </c>
      <c r="B2" s="34"/>
      <c r="C2" s="34"/>
      <c r="D2" s="34"/>
      <c r="E2" s="34"/>
      <c r="F2" s="34"/>
      <c r="G2" s="34"/>
      <c r="H2" s="35"/>
      <c r="J2" s="23"/>
      <c r="K2" s="37"/>
    </row>
    <row r="3" spans="1:11" x14ac:dyDescent="0.25">
      <c r="A3" s="38" t="s">
        <v>236</v>
      </c>
      <c r="B3" s="39"/>
      <c r="C3" s="39"/>
      <c r="D3" s="39">
        <v>2000000</v>
      </c>
      <c r="E3" s="39">
        <v>3850000</v>
      </c>
      <c r="F3" s="39"/>
      <c r="G3" s="39">
        <v>32000000</v>
      </c>
      <c r="H3" s="39"/>
      <c r="J3" s="23"/>
      <c r="K3" s="37"/>
    </row>
    <row r="4" spans="1:11" x14ac:dyDescent="0.25">
      <c r="A4" s="38" t="s">
        <v>237</v>
      </c>
      <c r="B4" s="39"/>
      <c r="C4" s="39"/>
      <c r="D4" s="39"/>
      <c r="E4" s="39"/>
      <c r="F4" s="39"/>
      <c r="G4" s="39">
        <v>225000000</v>
      </c>
      <c r="H4" s="39"/>
      <c r="J4" s="23"/>
      <c r="K4" s="37"/>
    </row>
    <row r="5" spans="1:11" x14ac:dyDescent="0.25">
      <c r="A5" s="13" t="s">
        <v>238</v>
      </c>
      <c r="B5" s="30"/>
      <c r="C5" s="30"/>
      <c r="D5" s="30"/>
      <c r="E5" s="30"/>
      <c r="F5" s="30"/>
      <c r="G5" s="30"/>
      <c r="H5" s="30">
        <v>6830000</v>
      </c>
      <c r="J5" s="23"/>
      <c r="K5" s="37"/>
    </row>
    <row r="6" spans="1:11" x14ac:dyDescent="0.25">
      <c r="A6" s="17" t="s">
        <v>239</v>
      </c>
      <c r="B6" s="34"/>
      <c r="C6" s="34"/>
      <c r="D6" s="40">
        <v>2654000</v>
      </c>
      <c r="E6" s="34"/>
      <c r="F6" s="34"/>
      <c r="G6" s="34"/>
      <c r="H6" s="34"/>
      <c r="J6" s="23"/>
      <c r="K6" s="37"/>
    </row>
    <row r="7" spans="1:11" x14ac:dyDescent="0.25">
      <c r="A7" s="38" t="s">
        <v>240</v>
      </c>
      <c r="B7" s="39"/>
      <c r="C7" s="39">
        <v>300000</v>
      </c>
      <c r="D7" s="39">
        <v>1232000</v>
      </c>
      <c r="E7" s="39">
        <v>9000000</v>
      </c>
      <c r="F7" s="39"/>
      <c r="G7" s="39">
        <v>40000000</v>
      </c>
      <c r="H7" s="39"/>
      <c r="K7" s="37"/>
    </row>
    <row r="8" spans="1:11" x14ac:dyDescent="0.25">
      <c r="A8" s="38" t="s">
        <v>241</v>
      </c>
      <c r="B8" s="39"/>
      <c r="C8" s="39"/>
      <c r="D8" s="39"/>
      <c r="E8" s="39"/>
      <c r="F8" s="39">
        <v>2000000</v>
      </c>
      <c r="G8" s="39"/>
      <c r="H8" s="30">
        <v>50000000</v>
      </c>
      <c r="K8" s="37"/>
    </row>
    <row r="9" spans="1:11" x14ac:dyDescent="0.25">
      <c r="A9" s="38" t="s">
        <v>242</v>
      </c>
      <c r="B9" s="39"/>
      <c r="C9" s="39">
        <v>25000000</v>
      </c>
      <c r="D9" s="39">
        <v>25000000</v>
      </c>
      <c r="E9" s="39">
        <v>40000000</v>
      </c>
      <c r="F9" s="39"/>
      <c r="G9" s="39"/>
      <c r="H9" s="39"/>
      <c r="J9" s="23"/>
      <c r="K9" s="37"/>
    </row>
    <row r="10" spans="1:11" x14ac:dyDescent="0.25">
      <c r="A10" s="13" t="s">
        <v>243</v>
      </c>
      <c r="B10" s="30"/>
      <c r="C10" s="30"/>
      <c r="D10" s="30"/>
      <c r="E10" s="30"/>
      <c r="F10" s="30"/>
      <c r="G10" s="30"/>
      <c r="H10" s="30">
        <v>500000</v>
      </c>
      <c r="J10" s="23"/>
      <c r="K10" s="37"/>
    </row>
    <row r="11" spans="1:11" x14ac:dyDescent="0.25">
      <c r="A11" s="38" t="s">
        <v>244</v>
      </c>
      <c r="B11" s="39"/>
      <c r="C11" s="39"/>
      <c r="D11" s="39"/>
      <c r="E11" s="39">
        <v>22000000</v>
      </c>
      <c r="F11" s="39">
        <v>17998000</v>
      </c>
      <c r="G11" s="39"/>
      <c r="H11" s="39"/>
      <c r="J11" s="24"/>
      <c r="K11" s="25"/>
    </row>
    <row r="12" spans="1:11" ht="19.5" customHeight="1" x14ac:dyDescent="0.25">
      <c r="A12" s="38" t="s">
        <v>245</v>
      </c>
      <c r="B12" s="39">
        <v>100000000</v>
      </c>
      <c r="C12" s="39"/>
      <c r="D12" s="39"/>
      <c r="E12" s="39"/>
      <c r="F12" s="39">
        <v>114870000</v>
      </c>
      <c r="G12" s="39">
        <v>41000000</v>
      </c>
      <c r="H12" s="30">
        <v>36000000</v>
      </c>
      <c r="J12" s="23"/>
      <c r="K12" s="37"/>
    </row>
    <row r="13" spans="1:11" x14ac:dyDescent="0.25">
      <c r="A13" s="38" t="s">
        <v>246</v>
      </c>
      <c r="B13" s="39"/>
      <c r="C13" s="39">
        <v>16000000</v>
      </c>
      <c r="D13" s="39"/>
      <c r="E13" s="39">
        <v>38000000</v>
      </c>
      <c r="F13" s="39"/>
      <c r="G13" s="39"/>
      <c r="H13" s="39"/>
    </row>
    <row r="14" spans="1:11" x14ac:dyDescent="0.25">
      <c r="A14" s="13" t="s">
        <v>247</v>
      </c>
      <c r="B14" s="30"/>
      <c r="C14" s="30"/>
      <c r="D14" s="30"/>
      <c r="E14" s="30"/>
      <c r="F14" s="30"/>
      <c r="G14" s="30"/>
      <c r="H14" s="30">
        <v>1500000</v>
      </c>
    </row>
    <row r="15" spans="1:11" x14ac:dyDescent="0.25">
      <c r="A15" s="13" t="s">
        <v>248</v>
      </c>
      <c r="B15" s="30"/>
      <c r="C15" s="30"/>
      <c r="D15" s="30"/>
      <c r="E15" s="30"/>
      <c r="F15" s="30"/>
      <c r="G15" s="30"/>
      <c r="H15" s="23">
        <v>5000000</v>
      </c>
    </row>
    <row r="16" spans="1:11" x14ac:dyDescent="0.25">
      <c r="A16" s="38" t="s">
        <v>249</v>
      </c>
      <c r="B16" s="39"/>
      <c r="C16" s="39"/>
      <c r="D16" s="39"/>
      <c r="E16" s="39">
        <v>4000000</v>
      </c>
      <c r="F16" s="39">
        <v>5000000</v>
      </c>
      <c r="G16" s="39"/>
      <c r="H16" s="39"/>
    </row>
    <row r="17" spans="1:8" x14ac:dyDescent="0.25">
      <c r="A17" s="38" t="s">
        <v>250</v>
      </c>
      <c r="B17" s="39"/>
      <c r="C17" s="39"/>
      <c r="D17" s="39"/>
      <c r="E17" s="39"/>
      <c r="F17" s="39">
        <v>25922000</v>
      </c>
      <c r="G17" s="39"/>
      <c r="H17" s="39"/>
    </row>
    <row r="18" spans="1:8" x14ac:dyDescent="0.25">
      <c r="A18" s="38" t="s">
        <v>251</v>
      </c>
      <c r="B18" s="39">
        <v>6000000</v>
      </c>
      <c r="C18" s="39"/>
      <c r="D18" s="39"/>
      <c r="E18" s="39">
        <v>6000000</v>
      </c>
      <c r="F18" s="39"/>
      <c r="G18" s="39"/>
      <c r="H18" s="23">
        <v>43120000</v>
      </c>
    </row>
    <row r="19" spans="1:8" x14ac:dyDescent="0.25">
      <c r="A19" s="13" t="s">
        <v>252</v>
      </c>
      <c r="B19" s="30"/>
      <c r="C19" s="30"/>
      <c r="D19" s="30"/>
      <c r="E19" s="30"/>
      <c r="F19" s="30"/>
      <c r="G19" s="30"/>
      <c r="H19" s="30">
        <v>3200000</v>
      </c>
    </row>
    <row r="20" spans="1:8" x14ac:dyDescent="0.25">
      <c r="A20" s="38" t="s">
        <v>253</v>
      </c>
      <c r="B20" s="39">
        <v>70000000</v>
      </c>
      <c r="C20" s="39">
        <v>32000000</v>
      </c>
      <c r="D20" s="39">
        <v>1568000</v>
      </c>
      <c r="E20" s="39"/>
      <c r="F20" s="39"/>
      <c r="G20" s="39"/>
      <c r="H20" s="39"/>
    </row>
    <row r="21" spans="1:8" x14ac:dyDescent="0.25">
      <c r="A21" s="13" t="s">
        <v>254</v>
      </c>
      <c r="B21" s="30"/>
      <c r="C21" s="30"/>
      <c r="D21" s="30"/>
      <c r="E21" s="30"/>
      <c r="F21" s="30"/>
      <c r="G21" s="30"/>
      <c r="H21" s="30">
        <v>26907600</v>
      </c>
    </row>
    <row r="22" spans="1:8" ht="18.95" customHeight="1" x14ac:dyDescent="0.25">
      <c r="A22" s="38" t="s">
        <v>255</v>
      </c>
      <c r="B22" s="39"/>
      <c r="C22" s="39"/>
      <c r="D22" s="39"/>
      <c r="E22" s="39"/>
      <c r="F22" s="39"/>
      <c r="G22" s="39">
        <v>67000000</v>
      </c>
      <c r="H22" s="39"/>
    </row>
    <row r="23" spans="1:8" ht="23.1" customHeight="1" x14ac:dyDescent="0.25">
      <c r="A23" s="17" t="s">
        <v>256</v>
      </c>
      <c r="B23" s="34"/>
      <c r="C23" s="34"/>
      <c r="D23" s="34"/>
      <c r="E23" s="34"/>
      <c r="F23" s="34"/>
      <c r="G23" s="34"/>
      <c r="H23" s="40"/>
    </row>
    <row r="24" spans="1:8" x14ac:dyDescent="0.25">
      <c r="A24" s="17" t="s">
        <v>257</v>
      </c>
      <c r="B24" s="34"/>
      <c r="C24" s="34"/>
      <c r="D24" s="34"/>
      <c r="E24" s="34"/>
      <c r="F24" s="34"/>
      <c r="G24" s="34"/>
      <c r="H24" s="41" t="s">
        <v>258</v>
      </c>
    </row>
    <row r="25" spans="1:8" x14ac:dyDescent="0.25">
      <c r="A25" s="38" t="s">
        <v>259</v>
      </c>
      <c r="B25" s="39">
        <v>1000000</v>
      </c>
      <c r="C25" s="39"/>
      <c r="D25" s="39"/>
      <c r="E25" s="39"/>
      <c r="F25" s="39"/>
      <c r="G25" s="39"/>
      <c r="H25" s="39"/>
    </row>
    <row r="26" spans="1:8" ht="24" customHeight="1" x14ac:dyDescent="0.25">
      <c r="A26" s="38" t="s">
        <v>260</v>
      </c>
      <c r="B26" s="39"/>
      <c r="C26" s="39"/>
      <c r="D26" s="39">
        <v>10000000</v>
      </c>
      <c r="E26" s="39">
        <v>75000000</v>
      </c>
      <c r="F26" s="39">
        <v>5000000</v>
      </c>
      <c r="G26" s="39"/>
      <c r="H26" s="39">
        <v>85000000</v>
      </c>
    </row>
    <row r="27" spans="1:8" ht="21.95" customHeight="1" x14ac:dyDescent="0.25">
      <c r="A27" s="38" t="s">
        <v>261</v>
      </c>
      <c r="B27" s="39"/>
      <c r="C27" s="39">
        <v>5000000</v>
      </c>
      <c r="D27" s="39"/>
      <c r="E27" s="39"/>
      <c r="F27" s="39"/>
      <c r="G27" s="39"/>
      <c r="H27" s="39"/>
    </row>
    <row r="28" spans="1:8" ht="15.75" customHeight="1" x14ac:dyDescent="0.25">
      <c r="A28" s="38" t="s">
        <v>262</v>
      </c>
      <c r="B28" s="39"/>
      <c r="C28" s="39"/>
      <c r="D28" s="39"/>
      <c r="E28" s="39"/>
      <c r="F28" s="39"/>
      <c r="G28" s="39">
        <v>2000000</v>
      </c>
      <c r="H28" s="39"/>
    </row>
    <row r="29" spans="1:8" x14ac:dyDescent="0.25">
      <c r="A29" s="38" t="s">
        <v>263</v>
      </c>
      <c r="B29" s="39"/>
      <c r="C29" s="39">
        <v>200000</v>
      </c>
      <c r="D29" s="39"/>
      <c r="E29" s="39"/>
      <c r="F29" s="39"/>
      <c r="G29" s="39"/>
      <c r="H29" s="39"/>
    </row>
    <row r="30" spans="1:8" x14ac:dyDescent="0.25">
      <c r="A30" s="17" t="s">
        <v>264</v>
      </c>
      <c r="B30" s="34"/>
      <c r="C30" s="34"/>
      <c r="D30" s="34"/>
      <c r="E30" s="34"/>
      <c r="F30" s="34"/>
      <c r="G30" s="34"/>
      <c r="H30" s="41" t="s">
        <v>265</v>
      </c>
    </row>
    <row r="31" spans="1:8" x14ac:dyDescent="0.25">
      <c r="A31" s="13" t="s">
        <v>266</v>
      </c>
      <c r="B31" s="30"/>
      <c r="C31" s="30"/>
      <c r="D31" s="30"/>
      <c r="E31" s="30"/>
      <c r="F31" s="30"/>
      <c r="G31" s="30"/>
      <c r="H31" s="23">
        <v>20273988.43</v>
      </c>
    </row>
    <row r="32" spans="1:8" x14ac:dyDescent="0.25">
      <c r="A32" s="13" t="s">
        <v>267</v>
      </c>
      <c r="B32" s="30"/>
      <c r="C32" s="30"/>
      <c r="D32" s="30"/>
      <c r="E32" s="30"/>
      <c r="F32" s="30"/>
      <c r="G32" s="30"/>
      <c r="H32" s="30">
        <v>78242088</v>
      </c>
    </row>
    <row r="33" spans="1:10" x14ac:dyDescent="0.25">
      <c r="A33" s="38" t="s">
        <v>268</v>
      </c>
      <c r="B33" s="39"/>
      <c r="C33" s="39"/>
      <c r="D33" s="39"/>
      <c r="E33" s="39">
        <v>140000000</v>
      </c>
      <c r="F33" s="39">
        <v>180000000</v>
      </c>
      <c r="G33" s="39"/>
      <c r="H33" s="39"/>
    </row>
    <row r="34" spans="1:10" x14ac:dyDescent="0.25">
      <c r="A34" s="38" t="s">
        <v>269</v>
      </c>
      <c r="B34" s="39"/>
      <c r="C34" s="39"/>
      <c r="D34" s="39"/>
      <c r="E34" s="39">
        <v>103730000</v>
      </c>
      <c r="F34" s="39">
        <v>187695000</v>
      </c>
      <c r="G34" s="39">
        <v>500000000</v>
      </c>
      <c r="H34" s="39">
        <v>909416449</v>
      </c>
    </row>
    <row r="35" spans="1:10" x14ac:dyDescent="0.25">
      <c r="A35" s="17" t="s">
        <v>270</v>
      </c>
      <c r="B35" s="34"/>
      <c r="C35" s="34"/>
      <c r="D35" s="34"/>
      <c r="E35" s="34"/>
      <c r="F35" s="34"/>
      <c r="G35" s="34"/>
      <c r="H35" s="41" t="s">
        <v>271</v>
      </c>
    </row>
    <row r="36" spans="1:10" x14ac:dyDescent="0.25">
      <c r="A36" s="13" t="s">
        <v>272</v>
      </c>
      <c r="B36" s="30"/>
      <c r="C36" s="30"/>
      <c r="D36" s="30"/>
      <c r="E36" s="30"/>
      <c r="F36" s="30"/>
      <c r="G36" s="30"/>
      <c r="H36" s="30">
        <v>700000</v>
      </c>
    </row>
    <row r="37" spans="1:10" x14ac:dyDescent="0.25">
      <c r="A37" s="13" t="s">
        <v>273</v>
      </c>
      <c r="B37" s="30"/>
      <c r="C37" s="30"/>
      <c r="D37" s="30"/>
      <c r="E37" s="30"/>
      <c r="F37" s="30"/>
      <c r="G37" s="30"/>
      <c r="H37" s="30">
        <v>54800000</v>
      </c>
    </row>
    <row r="38" spans="1:10" x14ac:dyDescent="0.25">
      <c r="A38" s="13" t="s">
        <v>274</v>
      </c>
      <c r="B38" s="30"/>
      <c r="C38" s="30"/>
      <c r="D38" s="30"/>
      <c r="E38" s="30"/>
      <c r="F38" s="30"/>
      <c r="G38" s="30"/>
      <c r="H38" s="30"/>
    </row>
    <row r="39" spans="1:10" x14ac:dyDescent="0.25">
      <c r="A39" s="38" t="s">
        <v>275</v>
      </c>
      <c r="B39" s="39"/>
      <c r="C39" s="39">
        <v>43000000</v>
      </c>
      <c r="D39" s="39"/>
      <c r="E39" s="39">
        <v>41400000</v>
      </c>
      <c r="F39" s="39">
        <v>100000000</v>
      </c>
      <c r="G39" s="39"/>
      <c r="H39" s="39"/>
    </row>
    <row r="40" spans="1:10" x14ac:dyDescent="0.25">
      <c r="A40" s="13" t="s">
        <v>276</v>
      </c>
      <c r="B40" s="30"/>
      <c r="C40" s="30"/>
      <c r="D40" s="30"/>
      <c r="E40" s="30"/>
      <c r="F40" s="30"/>
      <c r="G40" s="30"/>
      <c r="H40" s="26">
        <v>33263020</v>
      </c>
    </row>
    <row r="41" spans="1:10" x14ac:dyDescent="0.25">
      <c r="A41" s="38" t="s">
        <v>277</v>
      </c>
      <c r="B41" s="39"/>
      <c r="C41" s="39">
        <v>3000000</v>
      </c>
      <c r="D41" s="39"/>
      <c r="E41" s="39">
        <v>29000000</v>
      </c>
      <c r="F41" s="39">
        <v>99350000</v>
      </c>
      <c r="G41" s="39"/>
      <c r="H41" s="39">
        <v>280492615</v>
      </c>
    </row>
    <row r="42" spans="1:10" x14ac:dyDescent="0.25">
      <c r="A42" s="13" t="s">
        <v>278</v>
      </c>
      <c r="B42" s="30"/>
      <c r="C42" s="30"/>
      <c r="D42" s="30"/>
      <c r="E42" s="30"/>
      <c r="F42" s="30"/>
      <c r="G42" s="30"/>
      <c r="H42" s="30">
        <v>180000</v>
      </c>
    </row>
    <row r="43" spans="1:10" x14ac:dyDescent="0.25">
      <c r="A43" s="38" t="s">
        <v>279</v>
      </c>
      <c r="B43" s="39"/>
      <c r="C43" s="39"/>
      <c r="D43" s="39"/>
      <c r="E43" s="39"/>
      <c r="F43" s="39"/>
      <c r="G43" s="39"/>
      <c r="H43" s="23">
        <v>53000000</v>
      </c>
    </row>
    <row r="44" spans="1:10" x14ac:dyDescent="0.25">
      <c r="A44" s="38" t="s">
        <v>280</v>
      </c>
      <c r="B44" s="39"/>
      <c r="C44" s="39"/>
      <c r="D44" s="39"/>
      <c r="E44" s="39"/>
      <c r="F44" s="39">
        <v>33000000</v>
      </c>
      <c r="G44" s="39"/>
      <c r="H44" s="39"/>
    </row>
    <row r="45" spans="1:10" x14ac:dyDescent="0.25">
      <c r="A45" s="13" t="s">
        <v>281</v>
      </c>
      <c r="B45" s="30"/>
      <c r="C45" s="30"/>
      <c r="D45" s="30"/>
      <c r="E45" s="30"/>
      <c r="F45" s="30"/>
      <c r="G45" s="30"/>
      <c r="H45" s="30">
        <v>16000000</v>
      </c>
      <c r="I45" s="23"/>
      <c r="J45" s="25"/>
    </row>
    <row r="46" spans="1:10" ht="21" customHeight="1" x14ac:dyDescent="0.25">
      <c r="A46" s="13" t="s">
        <v>282</v>
      </c>
      <c r="B46" s="30"/>
      <c r="C46" s="30"/>
      <c r="D46" s="30"/>
      <c r="E46" s="30"/>
      <c r="F46" s="30"/>
      <c r="G46" s="30"/>
      <c r="H46" s="30">
        <v>750000</v>
      </c>
    </row>
    <row r="47" spans="1:10" x14ac:dyDescent="0.25">
      <c r="A47" s="42" t="s">
        <v>283</v>
      </c>
      <c r="B47" s="43"/>
      <c r="C47" s="43"/>
      <c r="D47" s="43"/>
      <c r="E47" s="43"/>
      <c r="F47" s="43"/>
      <c r="G47" s="43">
        <v>1000000</v>
      </c>
      <c r="H47" s="39"/>
      <c r="I47" s="23"/>
    </row>
    <row r="48" spans="1:10" x14ac:dyDescent="0.25">
      <c r="A48" s="38" t="s">
        <v>284</v>
      </c>
      <c r="B48" s="39">
        <v>5000000</v>
      </c>
      <c r="C48" s="39">
        <v>2000000</v>
      </c>
      <c r="D48" s="39"/>
      <c r="E48" s="39">
        <v>45720000</v>
      </c>
      <c r="F48" s="39">
        <v>13963000</v>
      </c>
      <c r="G48" s="39">
        <v>24000000</v>
      </c>
      <c r="H48" s="39">
        <v>10720000</v>
      </c>
      <c r="I48" s="23"/>
    </row>
    <row r="49" spans="1:9" x14ac:dyDescent="0.25">
      <c r="A49" s="38" t="s">
        <v>285</v>
      </c>
      <c r="B49" s="39"/>
      <c r="C49" s="39"/>
      <c r="D49" s="39">
        <v>5008600</v>
      </c>
      <c r="E49" s="39">
        <v>43900000</v>
      </c>
      <c r="F49" s="39">
        <v>91453000</v>
      </c>
      <c r="G49" s="39"/>
      <c r="H49" s="39"/>
      <c r="I49" s="23"/>
    </row>
    <row r="50" spans="1:9" x14ac:dyDescent="0.25">
      <c r="A50" s="17" t="s">
        <v>286</v>
      </c>
      <c r="B50" s="34"/>
      <c r="C50" s="34"/>
      <c r="D50" s="34"/>
      <c r="E50" s="34"/>
      <c r="F50" s="34"/>
      <c r="G50" s="34"/>
      <c r="H50" s="40">
        <v>36369500</v>
      </c>
      <c r="I50" s="23"/>
    </row>
    <row r="51" spans="1:9" x14ac:dyDescent="0.25">
      <c r="A51" s="38" t="s">
        <v>287</v>
      </c>
      <c r="B51" s="39"/>
      <c r="C51" s="39">
        <v>20000000</v>
      </c>
      <c r="D51" s="39">
        <v>91000000</v>
      </c>
      <c r="E51" s="39">
        <v>433000000</v>
      </c>
      <c r="F51" s="39">
        <v>29000000</v>
      </c>
      <c r="G51" s="39">
        <v>219000000</v>
      </c>
      <c r="H51" s="35">
        <v>200000000</v>
      </c>
      <c r="I51" s="23"/>
    </row>
    <row r="52" spans="1:9" x14ac:dyDescent="0.25">
      <c r="A52" s="17" t="s">
        <v>288</v>
      </c>
      <c r="B52" s="34"/>
      <c r="C52" s="34"/>
      <c r="D52" s="34"/>
      <c r="E52" s="34"/>
      <c r="F52" s="34"/>
      <c r="G52" s="34"/>
      <c r="H52" s="35">
        <v>1000000</v>
      </c>
    </row>
    <row r="53" spans="1:9" x14ac:dyDescent="0.25">
      <c r="A53" s="38" t="s">
        <v>289</v>
      </c>
      <c r="B53" s="39">
        <v>895000000</v>
      </c>
      <c r="C53" s="39">
        <v>263000000</v>
      </c>
      <c r="D53" s="39">
        <v>91107107.069999993</v>
      </c>
      <c r="E53" s="39">
        <v>37700000</v>
      </c>
      <c r="F53" s="39">
        <v>24000000</v>
      </c>
      <c r="G53" s="39">
        <v>156000000</v>
      </c>
      <c r="H53" s="39">
        <v>447574191</v>
      </c>
    </row>
    <row r="54" spans="1:9" x14ac:dyDescent="0.25">
      <c r="A54" s="38" t="s">
        <v>290</v>
      </c>
      <c r="B54" s="39">
        <v>1000000</v>
      </c>
      <c r="C54" s="39"/>
      <c r="D54" s="39"/>
      <c r="E54" s="39"/>
      <c r="F54" s="39"/>
      <c r="G54" s="39"/>
      <c r="H54" s="39"/>
    </row>
    <row r="55" spans="1:9" x14ac:dyDescent="0.25">
      <c r="A55" s="38" t="s">
        <v>291</v>
      </c>
      <c r="B55" s="39"/>
      <c r="C55" s="39">
        <v>4000000</v>
      </c>
      <c r="D55" s="39"/>
      <c r="E55" s="39"/>
      <c r="F55" s="39"/>
      <c r="G55" s="39"/>
      <c r="H55" s="39"/>
    </row>
    <row r="56" spans="1:9" x14ac:dyDescent="0.25">
      <c r="A56" s="13" t="s">
        <v>292</v>
      </c>
      <c r="B56" s="30"/>
      <c r="C56" s="30"/>
      <c r="D56" s="30"/>
      <c r="E56" s="30"/>
      <c r="F56" s="30"/>
      <c r="G56" s="30"/>
      <c r="H56" s="30">
        <v>8000000</v>
      </c>
    </row>
    <row r="57" spans="1:9" x14ac:dyDescent="0.25">
      <c r="A57" s="13" t="s">
        <v>293</v>
      </c>
      <c r="B57" s="30"/>
      <c r="C57" s="30"/>
      <c r="D57" s="30"/>
      <c r="E57" s="30"/>
      <c r="F57" s="30"/>
      <c r="G57" s="30"/>
      <c r="H57" s="30">
        <v>84999894</v>
      </c>
    </row>
    <row r="58" spans="1:9" x14ac:dyDescent="0.25">
      <c r="A58" s="38" t="s">
        <v>294</v>
      </c>
      <c r="B58" s="39"/>
      <c r="C58" s="39"/>
      <c r="D58" s="39">
        <v>49000</v>
      </c>
      <c r="E58" s="39"/>
      <c r="F58" s="39"/>
      <c r="G58" s="39"/>
      <c r="H58" s="39"/>
    </row>
    <row r="59" spans="1:9" x14ac:dyDescent="0.25">
      <c r="A59" s="38" t="s">
        <v>295</v>
      </c>
      <c r="B59" s="39"/>
      <c r="C59" s="39"/>
      <c r="D59" s="39"/>
      <c r="E59" s="39">
        <v>1370000</v>
      </c>
      <c r="F59" s="39"/>
      <c r="G59" s="39"/>
      <c r="H59" s="39"/>
    </row>
    <row r="60" spans="1:9" x14ac:dyDescent="0.25">
      <c r="A60" s="38" t="s">
        <v>296</v>
      </c>
      <c r="B60" s="39">
        <v>31000000</v>
      </c>
      <c r="C60" s="39"/>
      <c r="D60" s="39"/>
      <c r="E60" s="39"/>
      <c r="F60" s="39"/>
      <c r="G60" s="39"/>
      <c r="H60" s="39"/>
    </row>
    <row r="61" spans="1:9" x14ac:dyDescent="0.25">
      <c r="A61" s="13" t="s">
        <v>297</v>
      </c>
      <c r="B61" s="30"/>
      <c r="C61" s="30"/>
      <c r="D61" s="30"/>
      <c r="E61" s="30"/>
      <c r="F61" s="30"/>
      <c r="G61" s="30"/>
      <c r="H61" s="30">
        <v>8940000</v>
      </c>
    </row>
    <row r="62" spans="1:9" x14ac:dyDescent="0.25">
      <c r="A62" s="38" t="s">
        <v>298</v>
      </c>
      <c r="B62" s="39"/>
      <c r="C62" s="39"/>
      <c r="D62" s="39"/>
      <c r="E62" s="39"/>
      <c r="F62" s="39"/>
      <c r="G62" s="39">
        <v>30000000</v>
      </c>
      <c r="H62" s="30">
        <v>65000000</v>
      </c>
    </row>
    <row r="63" spans="1:9" x14ac:dyDescent="0.25">
      <c r="A63" s="38" t="s">
        <v>299</v>
      </c>
      <c r="B63" s="39"/>
      <c r="C63" s="39"/>
      <c r="D63" s="39"/>
      <c r="E63" s="39"/>
      <c r="F63" s="39">
        <v>32000000</v>
      </c>
      <c r="G63" s="39"/>
      <c r="H63" s="39"/>
    </row>
    <row r="64" spans="1:9" x14ac:dyDescent="0.25">
      <c r="A64" s="38" t="s">
        <v>300</v>
      </c>
      <c r="B64" s="39"/>
      <c r="C64" s="39"/>
      <c r="D64" s="39"/>
      <c r="E64" s="39"/>
      <c r="F64" s="39">
        <v>12000000</v>
      </c>
      <c r="G64" s="39"/>
      <c r="H64" s="39">
        <v>5000000</v>
      </c>
    </row>
    <row r="65" spans="1:12" x14ac:dyDescent="0.25">
      <c r="A65" s="17" t="s">
        <v>301</v>
      </c>
      <c r="B65" s="34"/>
      <c r="C65" s="34"/>
      <c r="D65" s="40">
        <v>6193025.0899999999</v>
      </c>
      <c r="E65" s="34"/>
      <c r="F65" s="34"/>
      <c r="G65" s="34"/>
      <c r="H65" s="34"/>
    </row>
    <row r="66" spans="1:12" x14ac:dyDescent="0.25">
      <c r="A66" s="38" t="s">
        <v>302</v>
      </c>
      <c r="B66" s="39">
        <v>59000000</v>
      </c>
      <c r="C66" s="39">
        <v>226300000</v>
      </c>
      <c r="D66" s="39">
        <v>32500000</v>
      </c>
      <c r="E66" s="39">
        <v>12600000</v>
      </c>
      <c r="F66" s="39">
        <v>101731000</v>
      </c>
      <c r="G66" s="39"/>
      <c r="H66" s="39">
        <v>41000000</v>
      </c>
    </row>
    <row r="67" spans="1:12" x14ac:dyDescent="0.25">
      <c r="A67" s="17" t="s">
        <v>303</v>
      </c>
      <c r="B67" s="34"/>
      <c r="C67" s="34"/>
      <c r="D67" s="34"/>
      <c r="E67" s="34"/>
      <c r="F67" s="34"/>
      <c r="G67" s="34"/>
      <c r="H67" s="35">
        <v>100000</v>
      </c>
    </row>
    <row r="68" spans="1:12" x14ac:dyDescent="0.25">
      <c r="A68" s="38" t="s">
        <v>304</v>
      </c>
      <c r="B68" s="39">
        <v>38000000</v>
      </c>
      <c r="C68" s="39">
        <v>13000000</v>
      </c>
      <c r="D68" s="39"/>
      <c r="E68" s="39"/>
      <c r="F68" s="39"/>
      <c r="G68" s="39"/>
      <c r="H68" s="39"/>
    </row>
    <row r="69" spans="1:12" x14ac:dyDescent="0.25">
      <c r="A69" s="38" t="s">
        <v>305</v>
      </c>
      <c r="B69" s="39"/>
      <c r="C69" s="39"/>
      <c r="D69" s="39"/>
      <c r="E69" s="39">
        <v>500000</v>
      </c>
      <c r="F69" s="39"/>
      <c r="G69" s="39"/>
      <c r="H69" s="30">
        <v>7500000</v>
      </c>
    </row>
    <row r="70" spans="1:12" x14ac:dyDescent="0.25">
      <c r="A70" s="38" t="s">
        <v>306</v>
      </c>
      <c r="B70" s="39"/>
      <c r="C70" s="39"/>
      <c r="D70" s="39"/>
      <c r="E70" s="39"/>
      <c r="F70" s="39"/>
      <c r="G70" s="39">
        <v>5000000</v>
      </c>
      <c r="H70" s="30">
        <v>10000000</v>
      </c>
    </row>
    <row r="71" spans="1:12" x14ac:dyDescent="0.25">
      <c r="A71" s="38" t="s">
        <v>307</v>
      </c>
      <c r="B71" s="39">
        <v>3000000</v>
      </c>
      <c r="C71" s="39">
        <v>4400000</v>
      </c>
      <c r="D71" s="39"/>
      <c r="E71" s="39">
        <v>10700000</v>
      </c>
      <c r="F71" s="39"/>
      <c r="G71" s="39"/>
      <c r="H71" s="39">
        <v>10000000</v>
      </c>
    </row>
    <row r="72" spans="1:12" x14ac:dyDescent="0.25">
      <c r="A72" s="38" t="s">
        <v>308</v>
      </c>
      <c r="B72" s="39"/>
      <c r="C72" s="39"/>
      <c r="D72" s="39"/>
      <c r="E72" s="39">
        <v>6250000</v>
      </c>
      <c r="F72" s="39">
        <v>5000000</v>
      </c>
      <c r="G72" s="39"/>
      <c r="H72" s="39"/>
    </row>
    <row r="73" spans="1:12" x14ac:dyDescent="0.25">
      <c r="A73" s="38" t="s">
        <v>309</v>
      </c>
      <c r="B73" s="39"/>
      <c r="C73" s="39"/>
      <c r="D73" s="39">
        <v>60000000</v>
      </c>
      <c r="E73" s="39"/>
      <c r="F73" s="39">
        <v>44700000</v>
      </c>
      <c r="G73" s="39"/>
      <c r="H73" s="39"/>
    </row>
    <row r="74" spans="1:12" x14ac:dyDescent="0.25">
      <c r="A74" s="13" t="s">
        <v>310</v>
      </c>
      <c r="B74" s="30"/>
      <c r="C74" s="30"/>
      <c r="D74" s="30"/>
      <c r="E74" s="30"/>
      <c r="F74" s="30"/>
      <c r="G74" s="30"/>
      <c r="H74" s="30">
        <v>2000000</v>
      </c>
    </row>
    <row r="75" spans="1:12" x14ac:dyDescent="0.25">
      <c r="A75" s="13" t="s">
        <v>311</v>
      </c>
      <c r="B75" s="30"/>
      <c r="C75" s="30"/>
      <c r="D75" s="39">
        <v>3000000</v>
      </c>
      <c r="F75" s="30"/>
      <c r="G75" s="30"/>
      <c r="H75" s="30">
        <v>105000000</v>
      </c>
    </row>
    <row r="76" spans="1:12" s="37" customFormat="1" ht="23.1" customHeight="1" x14ac:dyDescent="0.25">
      <c r="A76" s="38" t="s">
        <v>312</v>
      </c>
      <c r="B76" s="39"/>
      <c r="C76" s="39"/>
      <c r="D76" s="39"/>
      <c r="E76" s="30">
        <v>20000000</v>
      </c>
      <c r="F76" s="39"/>
      <c r="G76" s="39">
        <v>12000000</v>
      </c>
      <c r="H76" s="39">
        <v>13500000</v>
      </c>
      <c r="I76" s="36"/>
      <c r="J76" s="36"/>
      <c r="K76" s="36"/>
      <c r="L76" s="36"/>
    </row>
    <row r="77" spans="1:12" ht="21" customHeight="1" x14ac:dyDescent="0.25">
      <c r="A77" s="13" t="s">
        <v>313</v>
      </c>
      <c r="B77" s="44">
        <v>15000000</v>
      </c>
      <c r="C77" s="44"/>
      <c r="D77" s="44"/>
      <c r="E77" s="44">
        <v>2720000</v>
      </c>
      <c r="F77" s="44"/>
      <c r="G77" s="44"/>
      <c r="H77" s="45">
        <v>4000000</v>
      </c>
      <c r="I77" s="37"/>
      <c r="J77" s="37"/>
      <c r="K77" s="37"/>
      <c r="L77" s="37"/>
    </row>
    <row r="78" spans="1:12" x14ac:dyDescent="0.25">
      <c r="A78" s="38" t="s">
        <v>314</v>
      </c>
      <c r="B78" s="39"/>
      <c r="C78" s="39"/>
      <c r="D78" s="39"/>
      <c r="E78" s="39"/>
      <c r="F78" s="39">
        <v>50000000</v>
      </c>
      <c r="G78" s="39"/>
      <c r="H78" s="39"/>
    </row>
    <row r="79" spans="1:12" x14ac:dyDescent="0.25">
      <c r="A79" s="13" t="s">
        <v>315</v>
      </c>
      <c r="B79" s="30"/>
      <c r="C79" s="30"/>
      <c r="D79" s="30"/>
      <c r="E79" s="30"/>
      <c r="F79" s="30"/>
      <c r="G79" s="30"/>
      <c r="H79" s="30">
        <v>500000</v>
      </c>
    </row>
    <row r="80" spans="1:12" x14ac:dyDescent="0.25">
      <c r="A80" s="13" t="s">
        <v>316</v>
      </c>
      <c r="B80" s="30"/>
      <c r="C80" s="30"/>
      <c r="D80" s="30"/>
      <c r="E80" s="30"/>
      <c r="F80" s="30"/>
      <c r="G80" s="30"/>
      <c r="H80" s="30"/>
    </row>
    <row r="81" spans="1:10" x14ac:dyDescent="0.25">
      <c r="A81" s="13" t="s">
        <v>317</v>
      </c>
      <c r="B81" s="30"/>
      <c r="C81" s="30"/>
      <c r="D81" s="30"/>
      <c r="E81" s="30"/>
      <c r="F81" s="30"/>
      <c r="G81" s="30"/>
      <c r="H81" s="23">
        <v>5000000</v>
      </c>
    </row>
    <row r="82" spans="1:10" x14ac:dyDescent="0.25">
      <c r="A82" s="38" t="s">
        <v>318</v>
      </c>
      <c r="B82" s="39">
        <v>55000000</v>
      </c>
      <c r="C82" s="39">
        <v>80000000</v>
      </c>
      <c r="D82" s="39">
        <v>40000000</v>
      </c>
      <c r="E82" s="39">
        <v>27210000</v>
      </c>
      <c r="F82" s="39">
        <v>210000</v>
      </c>
      <c r="G82" s="39"/>
      <c r="H82" s="39"/>
      <c r="I82" s="23"/>
      <c r="J82" s="37"/>
    </row>
    <row r="83" spans="1:10" x14ac:dyDescent="0.25">
      <c r="A83" s="13" t="s">
        <v>319</v>
      </c>
      <c r="B83" s="30"/>
      <c r="C83" s="30"/>
      <c r="D83" s="30"/>
      <c r="E83" s="30"/>
      <c r="F83" s="30"/>
      <c r="G83" s="30"/>
      <c r="H83" s="30">
        <v>60157000</v>
      </c>
    </row>
    <row r="84" spans="1:10" x14ac:dyDescent="0.25">
      <c r="A84" s="13" t="s">
        <v>320</v>
      </c>
      <c r="B84" s="30"/>
      <c r="C84" s="30"/>
      <c r="D84" s="30"/>
      <c r="E84" s="30"/>
      <c r="F84" s="30"/>
      <c r="G84" s="30"/>
      <c r="H84" s="30">
        <v>500000</v>
      </c>
    </row>
    <row r="85" spans="1:10" x14ac:dyDescent="0.25">
      <c r="A85" s="38" t="s">
        <v>321</v>
      </c>
      <c r="B85" s="39">
        <v>30000000</v>
      </c>
      <c r="C85" s="39">
        <v>6000000</v>
      </c>
      <c r="D85" s="39"/>
      <c r="E85" s="39">
        <v>90000000</v>
      </c>
      <c r="F85" s="39">
        <v>486280000</v>
      </c>
      <c r="G85" s="39">
        <v>321000000</v>
      </c>
      <c r="H85" s="23">
        <v>26100000</v>
      </c>
    </row>
    <row r="86" spans="1:10" x14ac:dyDescent="0.25">
      <c r="A86" s="38" t="s">
        <v>322</v>
      </c>
      <c r="B86" s="39"/>
      <c r="C86" s="39"/>
      <c r="D86" s="39">
        <v>5203301</v>
      </c>
      <c r="E86" s="39">
        <v>2000000</v>
      </c>
      <c r="F86" s="39"/>
      <c r="G86" s="39"/>
      <c r="H86" s="39"/>
    </row>
    <row r="87" spans="1:10" x14ac:dyDescent="0.25">
      <c r="A87" s="38" t="s">
        <v>323</v>
      </c>
      <c r="B87" s="39">
        <v>10000000</v>
      </c>
      <c r="C87" s="39"/>
      <c r="D87" s="39"/>
      <c r="E87" s="39"/>
      <c r="F87" s="39"/>
      <c r="G87" s="39"/>
      <c r="H87" s="39"/>
    </row>
    <row r="88" spans="1:10" x14ac:dyDescent="0.25">
      <c r="A88" s="13" t="s">
        <v>324</v>
      </c>
      <c r="B88" s="30"/>
      <c r="C88" s="30"/>
      <c r="D88" s="30"/>
      <c r="E88" s="30"/>
      <c r="F88" s="30"/>
      <c r="G88" s="30"/>
      <c r="H88" s="30">
        <v>10000000</v>
      </c>
    </row>
    <row r="89" spans="1:10" x14ac:dyDescent="0.25">
      <c r="A89" s="38" t="s">
        <v>325</v>
      </c>
      <c r="B89" s="39">
        <v>154000000</v>
      </c>
      <c r="C89" s="39"/>
      <c r="D89" s="39"/>
      <c r="E89" s="39"/>
      <c r="F89" s="39"/>
      <c r="G89" s="39"/>
      <c r="H89" s="39"/>
    </row>
    <row r="90" spans="1:10" x14ac:dyDescent="0.25">
      <c r="A90" s="38" t="s">
        <v>326</v>
      </c>
      <c r="B90" s="39"/>
      <c r="C90" s="39"/>
      <c r="D90" s="39"/>
      <c r="E90" s="39">
        <v>5000000</v>
      </c>
      <c r="F90" s="39"/>
      <c r="G90" s="39"/>
      <c r="H90" s="39"/>
    </row>
    <row r="91" spans="1:10" x14ac:dyDescent="0.25">
      <c r="A91" s="17" t="s">
        <v>327</v>
      </c>
      <c r="B91" s="39">
        <v>8000000</v>
      </c>
      <c r="C91" s="34"/>
      <c r="D91" s="39">
        <v>980000000</v>
      </c>
      <c r="E91" s="34"/>
      <c r="F91" s="34">
        <v>114942000</v>
      </c>
      <c r="G91" s="34">
        <v>62000000</v>
      </c>
      <c r="H91" s="46"/>
    </row>
    <row r="92" spans="1:10" x14ac:dyDescent="0.25">
      <c r="A92" s="38" t="s">
        <v>328</v>
      </c>
      <c r="B92" s="39">
        <v>1000000</v>
      </c>
      <c r="C92" s="39">
        <v>4000000</v>
      </c>
      <c r="D92" s="39">
        <v>218000000</v>
      </c>
      <c r="E92" s="39"/>
      <c r="F92" s="39"/>
      <c r="G92" s="39"/>
      <c r="H92" s="39"/>
    </row>
    <row r="93" spans="1:10" x14ac:dyDescent="0.25">
      <c r="A93" s="38" t="s">
        <v>329</v>
      </c>
      <c r="B93" s="39">
        <v>55000000</v>
      </c>
      <c r="C93" s="39"/>
      <c r="D93" s="39">
        <v>123500000</v>
      </c>
      <c r="E93" s="39"/>
      <c r="F93" s="39"/>
      <c r="G93" s="39"/>
      <c r="H93" s="39"/>
    </row>
    <row r="94" spans="1:10" x14ac:dyDescent="0.25">
      <c r="A94" s="38" t="s">
        <v>330</v>
      </c>
      <c r="B94" s="39"/>
      <c r="C94" s="39"/>
      <c r="D94" s="39"/>
      <c r="E94" s="39">
        <v>56000000</v>
      </c>
      <c r="F94" s="39">
        <v>20000000</v>
      </c>
      <c r="G94" s="39"/>
      <c r="H94" s="30">
        <v>20000000</v>
      </c>
    </row>
    <row r="95" spans="1:10" x14ac:dyDescent="0.25">
      <c r="A95" s="13" t="s">
        <v>331</v>
      </c>
      <c r="B95" s="30"/>
      <c r="C95" s="30"/>
      <c r="D95" s="30"/>
      <c r="E95" s="30"/>
      <c r="F95" s="30"/>
      <c r="G95" s="30"/>
      <c r="H95" s="30">
        <v>120500000</v>
      </c>
    </row>
    <row r="96" spans="1:10" x14ac:dyDescent="0.25">
      <c r="A96" s="38" t="s">
        <v>332</v>
      </c>
      <c r="B96" s="39">
        <v>5000000</v>
      </c>
      <c r="D96" s="39"/>
      <c r="E96" s="39"/>
      <c r="F96" s="39"/>
      <c r="G96" s="39"/>
    </row>
    <row r="97" spans="1:8" x14ac:dyDescent="0.25">
      <c r="A97" s="38" t="s">
        <v>333</v>
      </c>
      <c r="B97" s="39"/>
      <c r="C97" s="39">
        <v>33000000</v>
      </c>
      <c r="D97" s="39"/>
      <c r="E97" s="39"/>
      <c r="F97" s="39"/>
      <c r="G97" s="39"/>
      <c r="H97" s="30">
        <v>50000000</v>
      </c>
    </row>
    <row r="98" spans="1:8" x14ac:dyDescent="0.25">
      <c r="A98" s="38" t="s">
        <v>334</v>
      </c>
      <c r="B98" s="39"/>
      <c r="C98" s="39">
        <v>6000000</v>
      </c>
      <c r="D98" s="39"/>
      <c r="E98" s="39"/>
      <c r="F98" s="39"/>
      <c r="G98" s="39"/>
      <c r="H98" s="39"/>
    </row>
    <row r="99" spans="1:8" x14ac:dyDescent="0.25">
      <c r="A99" s="17" t="s">
        <v>335</v>
      </c>
      <c r="B99" s="34"/>
      <c r="C99" s="34"/>
      <c r="D99" s="34"/>
      <c r="E99" s="34"/>
      <c r="F99" s="34"/>
      <c r="G99" s="34"/>
      <c r="H99" s="41" t="s">
        <v>336</v>
      </c>
    </row>
    <row r="100" spans="1:8" x14ac:dyDescent="0.25">
      <c r="A100" s="17" t="s">
        <v>337</v>
      </c>
      <c r="B100" s="34"/>
      <c r="C100" s="34"/>
      <c r="D100" s="34"/>
      <c r="E100" s="34"/>
      <c r="F100" s="34"/>
      <c r="G100" s="34"/>
      <c r="H100" s="41" t="s">
        <v>338</v>
      </c>
    </row>
    <row r="101" spans="1:8" x14ac:dyDescent="0.25">
      <c r="A101" s="38" t="s">
        <v>339</v>
      </c>
      <c r="B101" s="39"/>
      <c r="C101" s="39"/>
      <c r="D101" s="39">
        <v>31595000</v>
      </c>
      <c r="E101" s="39"/>
      <c r="F101" s="39">
        <v>100000000</v>
      </c>
      <c r="G101" s="39"/>
      <c r="H101" s="39"/>
    </row>
    <row r="102" spans="1:8" x14ac:dyDescent="0.25">
      <c r="A102" s="38" t="s">
        <v>340</v>
      </c>
      <c r="B102" s="39"/>
      <c r="C102" s="39"/>
      <c r="D102" s="39"/>
      <c r="E102" s="39">
        <v>710000</v>
      </c>
      <c r="F102" s="39"/>
      <c r="G102" s="39"/>
      <c r="H102" s="39"/>
    </row>
    <row r="103" spans="1:8" ht="15.95" customHeight="1" x14ac:dyDescent="0.25">
      <c r="A103" s="38" t="s">
        <v>341</v>
      </c>
      <c r="B103" s="39"/>
      <c r="C103" s="39"/>
      <c r="D103" s="39"/>
      <c r="E103" s="39">
        <v>49100000</v>
      </c>
      <c r="F103" s="39"/>
      <c r="G103" s="39"/>
      <c r="H103" s="39"/>
    </row>
    <row r="104" spans="1:8" x14ac:dyDescent="0.25">
      <c r="A104" s="38" t="s">
        <v>342</v>
      </c>
      <c r="B104" s="39"/>
      <c r="C104" s="39"/>
      <c r="D104" s="39">
        <v>60000</v>
      </c>
      <c r="E104" s="28">
        <v>1240000</v>
      </c>
      <c r="F104" s="39"/>
      <c r="G104" s="39"/>
      <c r="H104" s="39"/>
    </row>
    <row r="105" spans="1:8" x14ac:dyDescent="0.25">
      <c r="A105" s="13" t="s">
        <v>343</v>
      </c>
      <c r="B105" s="30"/>
      <c r="C105" s="30"/>
      <c r="D105" s="30"/>
      <c r="E105" s="30"/>
      <c r="F105" s="30"/>
      <c r="G105" s="30"/>
      <c r="H105" s="30">
        <v>1250000</v>
      </c>
    </row>
    <row r="106" spans="1:8" x14ac:dyDescent="0.25">
      <c r="A106" s="13" t="s">
        <v>344</v>
      </c>
      <c r="B106" s="30"/>
      <c r="C106" s="30"/>
      <c r="D106" s="30"/>
      <c r="E106" s="30"/>
      <c r="F106" s="30"/>
      <c r="G106" s="30"/>
      <c r="H106" s="29">
        <v>4450000</v>
      </c>
    </row>
    <row r="107" spans="1:8" x14ac:dyDescent="0.25">
      <c r="A107" s="38" t="s">
        <v>345</v>
      </c>
      <c r="B107" s="39">
        <v>6000000</v>
      </c>
      <c r="C107" s="39">
        <v>48000000</v>
      </c>
      <c r="D107" s="39">
        <v>37439000</v>
      </c>
      <c r="E107" s="39"/>
      <c r="F107" s="39">
        <v>100000000</v>
      </c>
      <c r="G107" s="39">
        <v>100000000</v>
      </c>
      <c r="H107" s="30">
        <v>50000000</v>
      </c>
    </row>
    <row r="108" spans="1:8" x14ac:dyDescent="0.25">
      <c r="A108" s="13" t="s">
        <v>346</v>
      </c>
      <c r="B108" s="30"/>
      <c r="C108" s="30"/>
      <c r="D108" s="30"/>
      <c r="E108" s="30"/>
      <c r="F108" s="30"/>
      <c r="G108" s="30"/>
      <c r="H108" s="30">
        <v>1000000</v>
      </c>
    </row>
    <row r="109" spans="1:8" ht="21" customHeight="1" x14ac:dyDescent="0.25">
      <c r="A109" s="38" t="s">
        <v>347</v>
      </c>
      <c r="B109" s="39">
        <v>37000000</v>
      </c>
      <c r="C109" s="39"/>
      <c r="D109" s="39"/>
      <c r="E109" s="39"/>
      <c r="F109" s="39"/>
      <c r="G109" s="39"/>
      <c r="H109" s="39"/>
    </row>
    <row r="110" spans="1:8" x14ac:dyDescent="0.25">
      <c r="A110" s="38" t="s">
        <v>348</v>
      </c>
      <c r="B110" s="39"/>
      <c r="C110" s="39"/>
      <c r="D110" s="39"/>
      <c r="E110" s="39"/>
      <c r="F110" s="39">
        <v>151292000</v>
      </c>
      <c r="G110" s="39"/>
      <c r="H110" s="39"/>
    </row>
    <row r="111" spans="1:8" x14ac:dyDescent="0.25">
      <c r="A111" s="13" t="s">
        <v>349</v>
      </c>
      <c r="B111" s="30"/>
      <c r="C111" s="30"/>
      <c r="D111" s="30"/>
      <c r="E111" s="30"/>
      <c r="F111" s="30"/>
      <c r="G111" s="30"/>
      <c r="H111" s="30">
        <v>1000000</v>
      </c>
    </row>
    <row r="112" spans="1:8" x14ac:dyDescent="0.25">
      <c r="A112" s="17" t="s">
        <v>350</v>
      </c>
      <c r="B112" s="34"/>
      <c r="C112" s="34"/>
      <c r="D112" s="34"/>
      <c r="E112" s="34"/>
      <c r="F112" s="34"/>
      <c r="G112" s="34"/>
      <c r="H112" s="35"/>
    </row>
    <row r="113" spans="1:8" x14ac:dyDescent="0.25">
      <c r="A113" s="38" t="s">
        <v>351</v>
      </c>
      <c r="B113" s="39">
        <v>19000000</v>
      </c>
      <c r="C113" s="39"/>
      <c r="D113" s="39"/>
      <c r="E113" s="39"/>
      <c r="F113" s="39"/>
      <c r="G113" s="39"/>
      <c r="H113" s="39"/>
    </row>
    <row r="114" spans="1:8" x14ac:dyDescent="0.25">
      <c r="A114" s="38" t="s">
        <v>352</v>
      </c>
      <c r="B114" s="39"/>
      <c r="C114" s="39"/>
      <c r="D114" s="39"/>
      <c r="E114" s="39"/>
      <c r="F114" s="39">
        <v>101000000</v>
      </c>
      <c r="G114" s="39"/>
      <c r="H114" s="39">
        <v>79016000</v>
      </c>
    </row>
    <row r="115" spans="1:8" x14ac:dyDescent="0.25">
      <c r="A115" s="38" t="s">
        <v>353</v>
      </c>
      <c r="B115" s="39"/>
      <c r="C115" s="39"/>
      <c r="D115" s="39"/>
      <c r="E115" s="39"/>
      <c r="F115" s="39"/>
      <c r="G115" s="39">
        <v>72000000</v>
      </c>
      <c r="H115" s="26">
        <v>1500000</v>
      </c>
    </row>
    <row r="116" spans="1:8" x14ac:dyDescent="0.25">
      <c r="A116" s="13" t="s">
        <v>354</v>
      </c>
      <c r="B116" s="30"/>
      <c r="C116" s="30"/>
      <c r="D116" s="30"/>
      <c r="E116" s="30"/>
      <c r="F116" s="30"/>
      <c r="G116" s="30"/>
      <c r="H116" s="30">
        <v>49688020</v>
      </c>
    </row>
    <row r="117" spans="1:8" x14ac:dyDescent="0.25">
      <c r="A117" s="38" t="s">
        <v>355</v>
      </c>
      <c r="B117" s="39"/>
      <c r="C117" s="39">
        <v>30000000</v>
      </c>
      <c r="D117" s="39">
        <v>290000</v>
      </c>
      <c r="E117" s="39"/>
      <c r="F117" s="39">
        <v>26600000</v>
      </c>
      <c r="G117" s="39">
        <v>2000000</v>
      </c>
      <c r="H117" s="39"/>
    </row>
    <row r="118" spans="1:8" x14ac:dyDescent="0.25">
      <c r="A118" s="17" t="s">
        <v>356</v>
      </c>
      <c r="B118" s="34"/>
      <c r="C118" s="34"/>
      <c r="D118" s="34"/>
      <c r="E118" s="34"/>
      <c r="F118" s="34"/>
      <c r="G118" s="34"/>
      <c r="H118" s="41" t="s">
        <v>357</v>
      </c>
    </row>
    <row r="119" spans="1:8" x14ac:dyDescent="0.25">
      <c r="A119" s="38" t="s">
        <v>358</v>
      </c>
      <c r="B119" s="39"/>
      <c r="C119" s="39"/>
      <c r="D119" s="39">
        <v>92863000</v>
      </c>
      <c r="E119" s="39"/>
      <c r="F119" s="39">
        <v>88650000</v>
      </c>
      <c r="G119" s="39"/>
      <c r="H119" s="39"/>
    </row>
    <row r="120" spans="1:8" x14ac:dyDescent="0.25">
      <c r="A120" s="38" t="s">
        <v>359</v>
      </c>
      <c r="B120" s="39"/>
      <c r="C120" s="39">
        <v>1000000</v>
      </c>
      <c r="D120" s="39"/>
      <c r="E120" s="39"/>
      <c r="F120" s="39"/>
      <c r="G120" s="39"/>
      <c r="H120" s="39"/>
    </row>
    <row r="121" spans="1:8" x14ac:dyDescent="0.25">
      <c r="A121" s="17" t="s">
        <v>360</v>
      </c>
      <c r="B121" s="34"/>
      <c r="C121" s="34"/>
      <c r="D121" s="34"/>
      <c r="E121" s="34"/>
      <c r="F121" s="34"/>
      <c r="G121" s="34"/>
      <c r="H121" s="26">
        <v>428220000</v>
      </c>
    </row>
    <row r="122" spans="1:8" x14ac:dyDescent="0.25">
      <c r="A122" s="38" t="s">
        <v>361</v>
      </c>
      <c r="B122" s="39"/>
      <c r="C122" s="39"/>
      <c r="D122" s="39"/>
      <c r="E122" s="39"/>
      <c r="F122" s="39"/>
      <c r="G122" s="39">
        <v>105000000</v>
      </c>
      <c r="H122" s="39"/>
    </row>
    <row r="123" spans="1:8" x14ac:dyDescent="0.25">
      <c r="A123" s="13" t="s">
        <v>362</v>
      </c>
      <c r="B123" s="30"/>
      <c r="C123" s="30"/>
      <c r="D123" s="30"/>
      <c r="E123" s="30"/>
      <c r="F123" s="30"/>
      <c r="G123" s="30"/>
      <c r="H123" s="30">
        <v>250000</v>
      </c>
    </row>
    <row r="124" spans="1:8" x14ac:dyDescent="0.25">
      <c r="A124" s="38" t="s">
        <v>363</v>
      </c>
      <c r="B124" s="39">
        <v>3000000</v>
      </c>
      <c r="C124" s="39"/>
      <c r="D124" s="39"/>
      <c r="E124" s="39"/>
      <c r="F124" s="39"/>
      <c r="G124" s="39"/>
      <c r="H124" s="39"/>
    </row>
    <row r="125" spans="1:8" x14ac:dyDescent="0.25">
      <c r="A125" s="13" t="s">
        <v>364</v>
      </c>
      <c r="B125" s="30"/>
      <c r="C125" s="30"/>
      <c r="D125" s="30"/>
      <c r="E125" s="30"/>
      <c r="F125" s="30"/>
      <c r="G125" s="30"/>
      <c r="H125" s="30">
        <v>1200000</v>
      </c>
    </row>
    <row r="126" spans="1:8" x14ac:dyDescent="0.25">
      <c r="A126" s="13" t="s">
        <v>365</v>
      </c>
      <c r="B126" s="30"/>
      <c r="C126" s="30"/>
      <c r="D126" s="30"/>
      <c r="E126" s="30"/>
      <c r="F126" s="30"/>
      <c r="G126" s="30"/>
      <c r="H126" s="30">
        <v>500000</v>
      </c>
    </row>
    <row r="127" spans="1:8" x14ac:dyDescent="0.25">
      <c r="A127" s="38" t="s">
        <v>366</v>
      </c>
      <c r="B127" s="39">
        <v>14000000</v>
      </c>
      <c r="C127" s="39">
        <v>10400000</v>
      </c>
      <c r="D127" s="39"/>
      <c r="E127" s="39"/>
      <c r="F127" s="39"/>
      <c r="G127" s="39"/>
      <c r="H127" s="30">
        <v>2500000</v>
      </c>
    </row>
    <row r="128" spans="1:8" x14ac:dyDescent="0.25">
      <c r="A128" s="38" t="s">
        <v>367</v>
      </c>
      <c r="B128" s="39"/>
      <c r="C128" s="39"/>
      <c r="D128" s="39"/>
      <c r="E128" s="39"/>
      <c r="F128" s="39">
        <v>1000000</v>
      </c>
      <c r="G128" s="39"/>
      <c r="H128" s="39"/>
    </row>
    <row r="129" spans="1:12" x14ac:dyDescent="0.25">
      <c r="A129" s="38" t="s">
        <v>368</v>
      </c>
      <c r="B129" s="39"/>
      <c r="C129" s="39">
        <v>2000000</v>
      </c>
      <c r="D129" s="39">
        <v>1000000</v>
      </c>
      <c r="E129" s="39"/>
      <c r="F129" s="39"/>
      <c r="G129" s="39"/>
      <c r="H129" s="39"/>
    </row>
    <row r="130" spans="1:12" x14ac:dyDescent="0.25">
      <c r="A130" s="13" t="s">
        <v>369</v>
      </c>
      <c r="B130" s="30"/>
      <c r="C130" s="30"/>
      <c r="D130" s="30"/>
      <c r="E130" s="30"/>
      <c r="F130" s="30"/>
      <c r="G130" s="30"/>
      <c r="H130" s="30">
        <v>16000000</v>
      </c>
    </row>
    <row r="131" spans="1:12" x14ac:dyDescent="0.25">
      <c r="A131" s="38" t="s">
        <v>370</v>
      </c>
      <c r="B131" s="39">
        <v>50000000</v>
      </c>
      <c r="C131" s="39">
        <v>1000000</v>
      </c>
      <c r="D131" s="39"/>
      <c r="E131" s="39"/>
      <c r="F131" s="39">
        <v>63822000</v>
      </c>
      <c r="G131" s="39">
        <v>8000000</v>
      </c>
      <c r="H131" s="39">
        <v>2312032.2400000002</v>
      </c>
    </row>
    <row r="132" spans="1:12" x14ac:dyDescent="0.25">
      <c r="A132" s="38" t="s">
        <v>370</v>
      </c>
      <c r="B132" s="39"/>
      <c r="C132" s="39"/>
      <c r="D132" s="39"/>
      <c r="E132" s="39"/>
      <c r="F132" s="39"/>
      <c r="G132" s="39"/>
      <c r="H132" s="39"/>
    </row>
    <row r="133" spans="1:12" x14ac:dyDescent="0.25">
      <c r="A133" s="13" t="s">
        <v>371</v>
      </c>
      <c r="B133" s="30"/>
      <c r="C133" s="30"/>
      <c r="D133" s="30"/>
      <c r="E133" s="30"/>
      <c r="F133" s="30"/>
      <c r="G133" s="30"/>
      <c r="H133" s="30">
        <v>3000000</v>
      </c>
    </row>
    <row r="134" spans="1:12" x14ac:dyDescent="0.25">
      <c r="A134" s="38" t="s">
        <v>372</v>
      </c>
      <c r="B134" s="39"/>
      <c r="C134" s="39"/>
      <c r="D134" s="39"/>
      <c r="E134" s="39"/>
      <c r="F134" s="39">
        <v>1255000</v>
      </c>
      <c r="G134" s="39"/>
      <c r="H134" s="39"/>
    </row>
    <row r="135" spans="1:12" x14ac:dyDescent="0.25">
      <c r="A135" s="13" t="s">
        <v>373</v>
      </c>
      <c r="B135" s="30"/>
      <c r="C135" s="30"/>
      <c r="D135" s="30"/>
      <c r="E135" s="30"/>
      <c r="F135" s="30"/>
      <c r="G135" s="30"/>
      <c r="H135" s="30">
        <v>20000000</v>
      </c>
    </row>
    <row r="136" spans="1:12" x14ac:dyDescent="0.25">
      <c r="A136" s="38" t="s">
        <v>374</v>
      </c>
      <c r="B136" s="39"/>
      <c r="C136" s="39"/>
      <c r="D136" s="39"/>
      <c r="E136" s="39"/>
      <c r="F136" s="39"/>
      <c r="G136" s="39">
        <v>27000000</v>
      </c>
      <c r="H136" s="30">
        <v>352500</v>
      </c>
    </row>
    <row r="137" spans="1:12" x14ac:dyDescent="0.25">
      <c r="A137" s="13" t="s">
        <v>375</v>
      </c>
      <c r="B137" s="30"/>
      <c r="C137" s="30"/>
      <c r="D137" s="30"/>
      <c r="E137" s="30"/>
      <c r="F137" s="30"/>
      <c r="G137" s="30"/>
      <c r="H137" s="30">
        <v>500000</v>
      </c>
      <c r="K137" s="23"/>
      <c r="L137" s="37"/>
    </row>
    <row r="138" spans="1:12" x14ac:dyDescent="0.25">
      <c r="A138" s="38" t="s">
        <v>376</v>
      </c>
      <c r="B138" s="39"/>
      <c r="C138" s="39">
        <v>2000000</v>
      </c>
      <c r="D138" s="39"/>
      <c r="E138" s="39">
        <v>10000000</v>
      </c>
      <c r="F138" s="39">
        <v>5606000</v>
      </c>
      <c r="G138" s="39">
        <v>10000000</v>
      </c>
      <c r="H138" s="39"/>
    </row>
    <row r="139" spans="1:12" x14ac:dyDescent="0.25">
      <c r="A139" s="13" t="s">
        <v>377</v>
      </c>
      <c r="B139" s="30"/>
      <c r="C139" s="30"/>
      <c r="D139" s="30"/>
      <c r="E139" s="30"/>
      <c r="F139" s="30"/>
      <c r="G139" s="30"/>
      <c r="H139" s="30"/>
    </row>
    <row r="140" spans="1:12" x14ac:dyDescent="0.25">
      <c r="A140" s="13" t="s">
        <v>378</v>
      </c>
      <c r="B140" s="30"/>
      <c r="C140" s="30"/>
      <c r="D140" s="30"/>
      <c r="E140" s="30"/>
      <c r="F140" s="30"/>
      <c r="G140" s="30"/>
      <c r="H140" s="30">
        <v>1100000</v>
      </c>
    </row>
    <row r="141" spans="1:12" x14ac:dyDescent="0.25">
      <c r="A141" s="13" t="s">
        <v>379</v>
      </c>
      <c r="B141" s="30"/>
      <c r="C141" s="30"/>
      <c r="D141" s="30"/>
      <c r="E141" s="30"/>
      <c r="F141" s="30"/>
      <c r="G141" s="30"/>
      <c r="H141" s="30">
        <v>3687000</v>
      </c>
    </row>
    <row r="142" spans="1:12" x14ac:dyDescent="0.25">
      <c r="A142" s="13" t="s">
        <v>380</v>
      </c>
      <c r="B142" s="30"/>
      <c r="C142" s="30"/>
      <c r="D142" s="30"/>
      <c r="E142" s="30"/>
      <c r="F142" s="30"/>
      <c r="G142" s="30"/>
      <c r="H142" s="30">
        <v>700000</v>
      </c>
    </row>
    <row r="143" spans="1:12" x14ac:dyDescent="0.25">
      <c r="A143" s="38" t="s">
        <v>381</v>
      </c>
      <c r="B143" s="39">
        <v>6000000</v>
      </c>
      <c r="C143" s="39">
        <v>15000000</v>
      </c>
      <c r="D143" s="39">
        <v>25000000</v>
      </c>
      <c r="E143" s="39">
        <v>50210000</v>
      </c>
      <c r="F143" s="39">
        <v>91720000</v>
      </c>
      <c r="G143" s="39">
        <v>91000000</v>
      </c>
      <c r="H143" s="39"/>
    </row>
    <row r="144" spans="1:12" ht="21.95" customHeight="1" x14ac:dyDescent="0.25">
      <c r="A144" s="38" t="s">
        <v>382</v>
      </c>
      <c r="B144" s="39"/>
      <c r="C144" s="39">
        <v>16000000</v>
      </c>
      <c r="D144" s="39">
        <v>65000000</v>
      </c>
      <c r="E144" s="39">
        <v>20000000</v>
      </c>
      <c r="F144" s="39"/>
      <c r="G144" s="39"/>
      <c r="H144" s="39"/>
    </row>
    <row r="145" spans="1:8" x14ac:dyDescent="0.25">
      <c r="A145" s="38" t="s">
        <v>383</v>
      </c>
      <c r="B145" s="39">
        <v>78000000</v>
      </c>
      <c r="C145" s="39"/>
      <c r="D145" s="39"/>
      <c r="E145" s="39"/>
      <c r="F145" s="39"/>
      <c r="G145" s="39"/>
      <c r="H145" s="39"/>
    </row>
    <row r="146" spans="1:8" ht="37.5" customHeight="1" x14ac:dyDescent="0.25">
      <c r="A146" s="38" t="s">
        <v>384</v>
      </c>
      <c r="B146" s="39">
        <v>15000000</v>
      </c>
      <c r="C146" s="39">
        <v>100000000</v>
      </c>
      <c r="D146" s="39">
        <v>62000000</v>
      </c>
      <c r="E146" s="39">
        <v>115600000</v>
      </c>
      <c r="F146" s="39">
        <v>84000000</v>
      </c>
      <c r="G146" s="39">
        <v>75000000</v>
      </c>
      <c r="H146" s="39"/>
    </row>
    <row r="147" spans="1:8" x14ac:dyDescent="0.25">
      <c r="A147" s="37" t="s">
        <v>385</v>
      </c>
      <c r="B147" s="39"/>
      <c r="C147" s="39"/>
      <c r="D147" s="39"/>
      <c r="E147" s="39"/>
      <c r="F147" s="39"/>
      <c r="G147" s="39"/>
      <c r="H147" s="23">
        <v>210032000</v>
      </c>
    </row>
    <row r="148" spans="1:8" x14ac:dyDescent="0.25">
      <c r="A148" s="38" t="s">
        <v>386</v>
      </c>
      <c r="B148" s="39">
        <v>3000000</v>
      </c>
      <c r="C148" s="39">
        <v>3000000</v>
      </c>
      <c r="D148" s="39"/>
      <c r="E148" s="39">
        <v>82440000</v>
      </c>
      <c r="F148" s="39">
        <v>9000000</v>
      </c>
      <c r="G148" s="39">
        <v>24000000</v>
      </c>
      <c r="H148" s="27">
        <v>15000000</v>
      </c>
    </row>
    <row r="149" spans="1:8" x14ac:dyDescent="0.25">
      <c r="A149" s="38" t="s">
        <v>387</v>
      </c>
      <c r="B149" s="39">
        <v>210000000</v>
      </c>
      <c r="C149" s="39"/>
      <c r="D149" s="39"/>
      <c r="E149" s="39"/>
      <c r="F149" s="39"/>
      <c r="G149" s="39"/>
      <c r="H149" s="39"/>
    </row>
    <row r="150" spans="1:8" x14ac:dyDescent="0.25">
      <c r="A150" s="38" t="s">
        <v>388</v>
      </c>
      <c r="B150" s="39"/>
      <c r="C150" s="39">
        <v>5000000</v>
      </c>
      <c r="D150" s="39"/>
      <c r="E150" s="39"/>
      <c r="F150" s="39"/>
      <c r="G150" s="39"/>
      <c r="H150" s="39"/>
    </row>
    <row r="151" spans="1:8" x14ac:dyDescent="0.25">
      <c r="A151" s="38" t="s">
        <v>389</v>
      </c>
      <c r="B151" s="39">
        <v>20000000</v>
      </c>
      <c r="C151" s="39">
        <v>15000000</v>
      </c>
      <c r="D151" s="39">
        <v>49797500</v>
      </c>
      <c r="E151" s="39">
        <v>42900000</v>
      </c>
      <c r="F151" s="39"/>
      <c r="G151" s="39"/>
      <c r="H151" s="39"/>
    </row>
    <row r="152" spans="1:8" x14ac:dyDescent="0.25">
      <c r="A152" s="38" t="s">
        <v>390</v>
      </c>
      <c r="B152" s="39"/>
      <c r="C152" s="39"/>
      <c r="D152" s="39"/>
      <c r="E152" s="39">
        <v>30000000</v>
      </c>
      <c r="F152" s="39">
        <v>300000</v>
      </c>
      <c r="G152" s="39"/>
      <c r="H152" s="39"/>
    </row>
    <row r="153" spans="1:8" x14ac:dyDescent="0.25">
      <c r="A153" s="38" t="s">
        <v>391</v>
      </c>
      <c r="B153" s="39">
        <v>60000000</v>
      </c>
      <c r="C153" s="39"/>
      <c r="D153" s="39">
        <v>6000000</v>
      </c>
      <c r="E153" s="39"/>
      <c r="F153" s="39">
        <v>1500000</v>
      </c>
      <c r="G153" s="39"/>
      <c r="H153" s="41" t="s">
        <v>392</v>
      </c>
    </row>
    <row r="154" spans="1:8" x14ac:dyDescent="0.25">
      <c r="A154" s="38" t="s">
        <v>393</v>
      </c>
      <c r="B154" s="39"/>
      <c r="C154" s="39">
        <v>300000</v>
      </c>
      <c r="D154" s="39"/>
      <c r="E154" s="39"/>
      <c r="F154" s="39"/>
      <c r="G154" s="39"/>
      <c r="H154" s="39"/>
    </row>
    <row r="155" spans="1:8" x14ac:dyDescent="0.25">
      <c r="A155" s="13" t="s">
        <v>394</v>
      </c>
      <c r="B155" s="30"/>
      <c r="C155" s="30"/>
      <c r="D155" s="30"/>
      <c r="E155" s="30"/>
      <c r="F155" s="30"/>
      <c r="G155" s="30"/>
      <c r="H155" s="30">
        <v>15754437</v>
      </c>
    </row>
    <row r="156" spans="1:8" x14ac:dyDescent="0.25">
      <c r="A156" s="38" t="s">
        <v>395</v>
      </c>
      <c r="B156" s="39">
        <v>155000000</v>
      </c>
      <c r="C156" s="39">
        <v>109500000</v>
      </c>
      <c r="D156" s="39">
        <v>195792584.02999997</v>
      </c>
      <c r="E156" s="39">
        <v>687220000</v>
      </c>
      <c r="F156" s="39">
        <v>1593227000</v>
      </c>
      <c r="G156" s="39">
        <v>2165000000</v>
      </c>
      <c r="H156" s="23">
        <v>1563082588.29</v>
      </c>
    </row>
    <row r="157" spans="1:8" x14ac:dyDescent="0.25">
      <c r="A157" s="13" t="s">
        <v>396</v>
      </c>
      <c r="B157" s="30"/>
      <c r="C157" s="30"/>
      <c r="D157" s="30"/>
      <c r="E157" s="30"/>
      <c r="F157" s="30"/>
      <c r="G157" s="30"/>
      <c r="H157" s="30">
        <v>4500000</v>
      </c>
    </row>
    <row r="158" spans="1:8" x14ac:dyDescent="0.25">
      <c r="A158" s="13" t="s">
        <v>397</v>
      </c>
      <c r="B158" s="30"/>
      <c r="C158" s="30"/>
      <c r="D158" s="30"/>
      <c r="E158" s="30"/>
      <c r="F158" s="30"/>
      <c r="G158" s="30"/>
      <c r="H158" s="30">
        <v>1000000</v>
      </c>
    </row>
    <row r="159" spans="1:8" x14ac:dyDescent="0.25">
      <c r="A159" s="38" t="s">
        <v>398</v>
      </c>
      <c r="B159" s="39">
        <v>108000000</v>
      </c>
      <c r="C159" s="39"/>
      <c r="D159" s="39"/>
      <c r="E159" s="39">
        <v>39560000</v>
      </c>
      <c r="F159" s="39">
        <v>29635000</v>
      </c>
      <c r="G159" s="39">
        <v>18000000</v>
      </c>
      <c r="H159" s="23">
        <v>18051000</v>
      </c>
    </row>
    <row r="160" spans="1:8" x14ac:dyDescent="0.25">
      <c r="A160" s="13" t="s">
        <v>399</v>
      </c>
      <c r="B160" s="30"/>
      <c r="C160" s="30"/>
      <c r="D160" s="30"/>
      <c r="E160" s="30"/>
      <c r="F160" s="30"/>
      <c r="G160" s="30"/>
      <c r="H160" s="30">
        <v>38000000</v>
      </c>
    </row>
    <row r="161" spans="1:8" x14ac:dyDescent="0.25">
      <c r="A161" s="13" t="s">
        <v>400</v>
      </c>
      <c r="B161" s="30"/>
      <c r="C161" s="30"/>
      <c r="D161" s="30"/>
      <c r="E161" s="30"/>
      <c r="F161" s="30"/>
      <c r="G161" s="30"/>
      <c r="H161" s="30">
        <v>12422727</v>
      </c>
    </row>
    <row r="162" spans="1:8" x14ac:dyDescent="0.25">
      <c r="A162" s="38" t="s">
        <v>401</v>
      </c>
      <c r="B162" s="39"/>
      <c r="C162" s="39"/>
      <c r="D162" s="39"/>
      <c r="E162" s="39"/>
      <c r="F162" s="39">
        <v>1015000</v>
      </c>
      <c r="G162" s="39"/>
      <c r="H162" s="39"/>
    </row>
    <row r="163" spans="1:8" x14ac:dyDescent="0.25">
      <c r="A163" s="13" t="s">
        <v>402</v>
      </c>
      <c r="B163" s="30"/>
      <c r="C163" s="30"/>
      <c r="D163" s="30"/>
      <c r="E163" s="30"/>
      <c r="F163" s="30"/>
      <c r="G163" s="30"/>
      <c r="H163" s="30">
        <v>50000000</v>
      </c>
    </row>
    <row r="164" spans="1:8" x14ac:dyDescent="0.25">
      <c r="A164" s="13" t="s">
        <v>403</v>
      </c>
      <c r="B164" s="30"/>
      <c r="C164" s="30"/>
      <c r="D164" s="30"/>
      <c r="E164" s="30"/>
      <c r="F164" s="30"/>
      <c r="G164" s="30"/>
      <c r="H164" s="30">
        <v>2000000</v>
      </c>
    </row>
    <row r="165" spans="1:8" x14ac:dyDescent="0.25">
      <c r="A165" s="13" t="s">
        <v>404</v>
      </c>
      <c r="B165" s="30"/>
      <c r="C165" s="30"/>
      <c r="D165" s="30"/>
      <c r="E165" s="30"/>
      <c r="F165" s="30"/>
      <c r="G165" s="30"/>
      <c r="H165" s="30">
        <v>8000000</v>
      </c>
    </row>
    <row r="166" spans="1:8" x14ac:dyDescent="0.25">
      <c r="A166" s="38" t="s">
        <v>405</v>
      </c>
      <c r="B166" s="39"/>
      <c r="C166" s="39">
        <v>4000000</v>
      </c>
      <c r="D166" s="39"/>
      <c r="E166" s="39"/>
      <c r="F166" s="39"/>
      <c r="G166" s="39"/>
      <c r="H166" s="39"/>
    </row>
    <row r="167" spans="1:8" x14ac:dyDescent="0.25">
      <c r="A167" s="38" t="s">
        <v>406</v>
      </c>
      <c r="B167" s="39">
        <v>5000000</v>
      </c>
      <c r="C167" s="39">
        <v>3000000</v>
      </c>
      <c r="D167" s="39">
        <v>1000000</v>
      </c>
      <c r="E167" s="39"/>
      <c r="F167" s="39">
        <v>1270000</v>
      </c>
      <c r="G167" s="39"/>
      <c r="H167" s="39">
        <v>680000</v>
      </c>
    </row>
    <row r="168" spans="1:8" x14ac:dyDescent="0.25">
      <c r="A168" s="38" t="s">
        <v>407</v>
      </c>
      <c r="B168" s="39"/>
      <c r="C168" s="39"/>
      <c r="D168" s="39"/>
      <c r="E168" s="39"/>
      <c r="F168" s="39"/>
      <c r="G168" s="39">
        <v>123000000</v>
      </c>
      <c r="H168" s="41" t="s">
        <v>408</v>
      </c>
    </row>
    <row r="169" spans="1:8" x14ac:dyDescent="0.25">
      <c r="A169" s="13" t="s">
        <v>409</v>
      </c>
      <c r="B169" s="30"/>
      <c r="C169" s="30"/>
      <c r="D169" s="30"/>
      <c r="E169" s="30"/>
      <c r="F169" s="30"/>
      <c r="G169" s="30"/>
      <c r="H169" s="30">
        <v>3000000</v>
      </c>
    </row>
    <row r="170" spans="1:8" x14ac:dyDescent="0.25">
      <c r="A170" s="13" t="s">
        <v>410</v>
      </c>
      <c r="B170" s="30"/>
      <c r="C170" s="30"/>
      <c r="D170" s="30"/>
      <c r="E170" s="30"/>
      <c r="F170" s="30"/>
      <c r="G170" s="30"/>
      <c r="H170" s="30">
        <v>2000000</v>
      </c>
    </row>
    <row r="171" spans="1:8" x14ac:dyDescent="0.25">
      <c r="A171" s="13" t="s">
        <v>411</v>
      </c>
      <c r="B171" s="30"/>
      <c r="C171" s="30"/>
      <c r="D171" s="30"/>
      <c r="E171" s="30"/>
      <c r="F171" s="30"/>
      <c r="G171" s="30"/>
      <c r="H171" s="30">
        <v>4000000</v>
      </c>
    </row>
    <row r="172" spans="1:8" x14ac:dyDescent="0.25">
      <c r="A172" s="38" t="s">
        <v>412</v>
      </c>
      <c r="B172" s="39"/>
      <c r="C172" s="39"/>
      <c r="D172" s="39"/>
      <c r="E172" s="39"/>
      <c r="F172" s="39"/>
      <c r="G172" s="39">
        <v>20000000</v>
      </c>
      <c r="H172" s="39"/>
    </row>
    <row r="173" spans="1:8" x14ac:dyDescent="0.25">
      <c r="A173" s="38" t="s">
        <v>413</v>
      </c>
      <c r="B173" s="39"/>
      <c r="C173" s="39"/>
      <c r="D173" s="39">
        <v>8700000</v>
      </c>
      <c r="E173" s="39"/>
      <c r="F173" s="39"/>
      <c r="G173" s="39"/>
      <c r="H173" s="39"/>
    </row>
    <row r="174" spans="1:8" x14ac:dyDescent="0.25">
      <c r="A174" s="13" t="s">
        <v>414</v>
      </c>
      <c r="B174" s="30"/>
      <c r="C174" s="30"/>
      <c r="D174" s="30"/>
      <c r="E174" s="30"/>
      <c r="F174" s="30"/>
      <c r="G174" s="30"/>
      <c r="H174" s="30">
        <v>12000000</v>
      </c>
    </row>
    <row r="175" spans="1:8" x14ac:dyDescent="0.25">
      <c r="A175" s="38" t="s">
        <v>415</v>
      </c>
      <c r="B175" s="39">
        <v>28000000</v>
      </c>
      <c r="C175" s="39">
        <v>7000000</v>
      </c>
      <c r="D175" s="39">
        <v>35000000</v>
      </c>
      <c r="E175" s="39">
        <v>76500000</v>
      </c>
      <c r="F175" s="39">
        <v>52000000</v>
      </c>
      <c r="G175" s="39">
        <v>22000000</v>
      </c>
      <c r="H175" s="30">
        <v>25000000</v>
      </c>
    </row>
    <row r="176" spans="1:8" x14ac:dyDescent="0.25">
      <c r="A176" s="38" t="s">
        <v>416</v>
      </c>
      <c r="B176" s="39">
        <v>139000000</v>
      </c>
      <c r="C176" s="39">
        <v>55000000</v>
      </c>
      <c r="D176" s="39">
        <v>10000000</v>
      </c>
      <c r="E176" s="39"/>
      <c r="F176" s="39"/>
      <c r="G176" s="39"/>
      <c r="H176" s="39"/>
    </row>
    <row r="177" spans="1:8" x14ac:dyDescent="0.25">
      <c r="A177" s="38" t="s">
        <v>417</v>
      </c>
      <c r="B177" s="39">
        <v>5000000</v>
      </c>
      <c r="C177" s="39">
        <v>5000000</v>
      </c>
      <c r="D177" s="39"/>
      <c r="E177" s="39">
        <v>795000000</v>
      </c>
      <c r="F177" s="39"/>
      <c r="G177" s="39">
        <v>16000000</v>
      </c>
      <c r="H177" s="23">
        <v>53693125</v>
      </c>
    </row>
    <row r="178" spans="1:8" x14ac:dyDescent="0.25">
      <c r="A178" s="38" t="s">
        <v>418</v>
      </c>
      <c r="B178" s="39"/>
      <c r="C178" s="39"/>
      <c r="D178" s="39"/>
      <c r="E178" s="39"/>
      <c r="F178" s="39">
        <v>3000000</v>
      </c>
      <c r="G178" s="39"/>
      <c r="H178" s="39"/>
    </row>
    <row r="179" spans="1:8" x14ac:dyDescent="0.25">
      <c r="A179" s="38" t="s">
        <v>419</v>
      </c>
      <c r="B179" s="39"/>
      <c r="C179" s="39"/>
      <c r="D179" s="39"/>
      <c r="E179" s="39"/>
      <c r="F179" s="39"/>
      <c r="G179" s="39">
        <v>2000000</v>
      </c>
      <c r="H179" s="35"/>
    </row>
    <row r="180" spans="1:8" x14ac:dyDescent="0.25">
      <c r="A180" s="38" t="s">
        <v>420</v>
      </c>
      <c r="B180" s="39">
        <v>457000000</v>
      </c>
      <c r="C180" s="39">
        <v>55900000</v>
      </c>
      <c r="D180" s="39"/>
      <c r="E180" s="39"/>
      <c r="F180" s="39"/>
      <c r="G180" s="39"/>
      <c r="H180" s="39"/>
    </row>
    <row r="181" spans="1:8" x14ac:dyDescent="0.25">
      <c r="A181" s="38" t="s">
        <v>421</v>
      </c>
      <c r="B181" s="39"/>
      <c r="C181" s="39"/>
      <c r="D181" s="39">
        <v>2700000</v>
      </c>
      <c r="E181" s="39"/>
      <c r="F181" s="39"/>
      <c r="G181" s="39"/>
      <c r="H181" s="39"/>
    </row>
    <row r="182" spans="1:8" x14ac:dyDescent="0.25">
      <c r="A182" s="38" t="s">
        <v>422</v>
      </c>
      <c r="B182" s="39"/>
      <c r="C182" s="39">
        <v>45700000</v>
      </c>
      <c r="D182" s="39">
        <v>67449000</v>
      </c>
      <c r="E182" s="39">
        <v>82290000</v>
      </c>
      <c r="F182" s="39">
        <v>3934000</v>
      </c>
      <c r="G182" s="39">
        <v>1563000000</v>
      </c>
      <c r="H182" s="39">
        <v>40000000</v>
      </c>
    </row>
    <row r="183" spans="1:8" x14ac:dyDescent="0.25">
      <c r="A183" s="13" t="s">
        <v>423</v>
      </c>
      <c r="B183" s="30"/>
      <c r="C183" s="30"/>
      <c r="D183" s="30"/>
      <c r="E183" s="30"/>
      <c r="F183" s="30"/>
      <c r="G183" s="30"/>
      <c r="H183" s="30">
        <v>1000000</v>
      </c>
    </row>
    <row r="184" spans="1:8" x14ac:dyDescent="0.25">
      <c r="A184" s="38" t="s">
        <v>424</v>
      </c>
      <c r="B184" s="39"/>
      <c r="C184" s="39">
        <v>5000000</v>
      </c>
      <c r="D184" s="39"/>
      <c r="E184" s="39"/>
      <c r="F184" s="39"/>
      <c r="G184" s="39"/>
      <c r="H184" s="39"/>
    </row>
    <row r="185" spans="1:8" x14ac:dyDescent="0.25">
      <c r="A185" s="38" t="s">
        <v>425</v>
      </c>
      <c r="B185" s="39">
        <v>65000000</v>
      </c>
      <c r="C185" s="39">
        <v>30000000</v>
      </c>
      <c r="D185" s="39"/>
      <c r="E185" s="39"/>
      <c r="F185" s="39"/>
      <c r="G185" s="39"/>
      <c r="H185" s="39"/>
    </row>
    <row r="186" spans="1:8" x14ac:dyDescent="0.25">
      <c r="A186" s="38" t="s">
        <v>426</v>
      </c>
      <c r="B186" s="39"/>
      <c r="C186" s="39">
        <v>67000000</v>
      </c>
      <c r="D186" s="39"/>
      <c r="E186" s="39"/>
      <c r="F186" s="39"/>
      <c r="G186" s="39"/>
      <c r="H186" s="39"/>
    </row>
    <row r="187" spans="1:8" x14ac:dyDescent="0.25">
      <c r="A187" s="38" t="s">
        <v>427</v>
      </c>
      <c r="B187" s="39"/>
      <c r="C187" s="39">
        <v>2100000</v>
      </c>
      <c r="D187" s="39"/>
      <c r="E187" s="39"/>
      <c r="F187" s="39"/>
      <c r="G187" s="39"/>
      <c r="H187" s="35"/>
    </row>
    <row r="188" spans="1:8" x14ac:dyDescent="0.25">
      <c r="A188" s="13" t="s">
        <v>428</v>
      </c>
      <c r="B188" s="30"/>
      <c r="C188" s="30"/>
      <c r="D188" s="30"/>
      <c r="E188" s="30"/>
      <c r="F188" s="30"/>
      <c r="G188" s="30"/>
      <c r="H188" s="30">
        <v>5100000</v>
      </c>
    </row>
    <row r="189" spans="1:8" x14ac:dyDescent="0.25">
      <c r="A189" s="13" t="s">
        <v>429</v>
      </c>
      <c r="B189" s="30"/>
      <c r="C189" s="30"/>
      <c r="D189" s="30"/>
      <c r="E189" s="30"/>
      <c r="F189" s="30"/>
      <c r="G189" s="30"/>
      <c r="H189" s="30">
        <v>500000</v>
      </c>
    </row>
    <row r="190" spans="1:8" x14ac:dyDescent="0.25">
      <c r="A190" s="38" t="s">
        <v>430</v>
      </c>
      <c r="B190" s="39">
        <v>29000000</v>
      </c>
      <c r="C190" s="39">
        <v>31100000</v>
      </c>
      <c r="D190" s="39">
        <v>73039883.150000006</v>
      </c>
      <c r="E190" s="39">
        <v>99590000</v>
      </c>
      <c r="F190" s="39"/>
      <c r="G190" s="39">
        <v>784000000</v>
      </c>
      <c r="H190" s="39">
        <v>265223372.63</v>
      </c>
    </row>
    <row r="191" spans="1:8" x14ac:dyDescent="0.25">
      <c r="A191" s="38" t="s">
        <v>431</v>
      </c>
      <c r="B191" s="39"/>
      <c r="C191" s="39">
        <v>105100000</v>
      </c>
      <c r="D191" s="39">
        <v>785000</v>
      </c>
      <c r="E191" s="39">
        <v>38790000</v>
      </c>
      <c r="F191" s="39">
        <v>31010000</v>
      </c>
      <c r="G191" s="39">
        <v>29000000</v>
      </c>
      <c r="H191" s="39"/>
    </row>
    <row r="192" spans="1:8" x14ac:dyDescent="0.25">
      <c r="A192" s="38" t="s">
        <v>432</v>
      </c>
      <c r="B192" s="39"/>
      <c r="C192" s="39"/>
      <c r="D192" s="39"/>
      <c r="E192" s="39"/>
      <c r="F192" s="39">
        <v>7500000</v>
      </c>
      <c r="G192" s="39"/>
      <c r="H192" s="39"/>
    </row>
    <row r="193" spans="1:8" x14ac:dyDescent="0.25">
      <c r="A193" s="17" t="s">
        <v>433</v>
      </c>
      <c r="B193" s="34"/>
      <c r="C193" s="34"/>
      <c r="D193" s="34"/>
      <c r="E193" s="34"/>
      <c r="F193" s="34"/>
      <c r="G193" s="34"/>
      <c r="H193" s="35">
        <v>3000000</v>
      </c>
    </row>
    <row r="194" spans="1:8" x14ac:dyDescent="0.25">
      <c r="A194" s="13" t="s">
        <v>434</v>
      </c>
      <c r="B194" s="30"/>
      <c r="C194" s="30"/>
      <c r="D194" s="30"/>
      <c r="E194" s="30"/>
      <c r="F194" s="30"/>
      <c r="G194" s="30"/>
      <c r="H194" s="30">
        <v>100000</v>
      </c>
    </row>
    <row r="195" spans="1:8" x14ac:dyDescent="0.25">
      <c r="A195" s="38" t="s">
        <v>435</v>
      </c>
      <c r="B195" s="39"/>
      <c r="C195" s="39"/>
      <c r="D195" s="39"/>
      <c r="E195" s="39"/>
      <c r="F195" s="39">
        <v>6000000</v>
      </c>
      <c r="G195" s="39">
        <v>22000000</v>
      </c>
      <c r="H195" s="39"/>
    </row>
    <row r="196" spans="1:8" x14ac:dyDescent="0.25">
      <c r="A196" s="17" t="s">
        <v>436</v>
      </c>
      <c r="B196" s="34"/>
      <c r="C196" s="34"/>
      <c r="D196" s="34"/>
      <c r="E196" s="34"/>
      <c r="F196" s="34"/>
      <c r="G196" s="34"/>
      <c r="H196" s="35">
        <v>10000000</v>
      </c>
    </row>
    <row r="197" spans="1:8" x14ac:dyDescent="0.25">
      <c r="A197" s="13" t="s">
        <v>437</v>
      </c>
      <c r="B197" s="30"/>
      <c r="C197" s="30"/>
      <c r="D197" s="30"/>
      <c r="E197" s="30"/>
      <c r="F197" s="30"/>
      <c r="G197" s="30"/>
      <c r="H197" s="23">
        <v>85170100</v>
      </c>
    </row>
    <row r="198" spans="1:8" x14ac:dyDescent="0.25">
      <c r="A198" s="38" t="s">
        <v>438</v>
      </c>
      <c r="B198" s="39"/>
      <c r="C198" s="39"/>
      <c r="D198" s="39">
        <v>50000000</v>
      </c>
      <c r="E198" s="39">
        <v>100000000</v>
      </c>
      <c r="F198" s="39">
        <v>312992000</v>
      </c>
      <c r="G198" s="39">
        <v>340500000</v>
      </c>
      <c r="H198" s="23">
        <v>371010050.24000001</v>
      </c>
    </row>
    <row r="199" spans="1:8" x14ac:dyDescent="0.25">
      <c r="A199" s="38" t="s">
        <v>439</v>
      </c>
      <c r="B199" s="39"/>
      <c r="C199" s="39"/>
      <c r="D199" s="39"/>
      <c r="E199" s="39"/>
      <c r="F199" s="39"/>
      <c r="G199" s="39">
        <v>5000000</v>
      </c>
      <c r="H199" s="39"/>
    </row>
    <row r="200" spans="1:8" x14ac:dyDescent="0.25">
      <c r="A200" s="38" t="s">
        <v>440</v>
      </c>
      <c r="B200" s="39">
        <v>32000000</v>
      </c>
      <c r="C200" s="39">
        <v>80900000</v>
      </c>
      <c r="D200" s="39"/>
      <c r="E200" s="39">
        <v>20500000</v>
      </c>
      <c r="F200" s="39">
        <v>24905000</v>
      </c>
      <c r="G200" s="39"/>
      <c r="H200" s="39"/>
    </row>
    <row r="201" spans="1:8" x14ac:dyDescent="0.25">
      <c r="A201" s="38" t="s">
        <v>441</v>
      </c>
      <c r="B201" s="39"/>
      <c r="C201" s="39"/>
      <c r="D201" s="39"/>
      <c r="E201" s="39"/>
      <c r="F201" s="39">
        <v>15623000</v>
      </c>
      <c r="G201" s="39"/>
      <c r="H201" s="26">
        <v>661878097</v>
      </c>
    </row>
    <row r="202" spans="1:8" x14ac:dyDescent="0.25">
      <c r="A202" s="13" t="s">
        <v>442</v>
      </c>
      <c r="B202" s="30"/>
      <c r="C202" s="30"/>
      <c r="D202" s="30"/>
      <c r="E202" s="30"/>
      <c r="F202" s="30"/>
      <c r="G202" s="30"/>
      <c r="H202" s="30">
        <v>500000</v>
      </c>
    </row>
    <row r="203" spans="1:8" x14ac:dyDescent="0.25">
      <c r="A203" s="13" t="s">
        <v>443</v>
      </c>
      <c r="B203" s="30"/>
      <c r="C203" s="30"/>
      <c r="D203" s="30"/>
      <c r="E203" s="30"/>
      <c r="F203" s="30"/>
      <c r="G203" s="30"/>
      <c r="H203" s="30">
        <v>25300000</v>
      </c>
    </row>
    <row r="204" spans="1:8" x14ac:dyDescent="0.25">
      <c r="A204" s="38" t="s">
        <v>444</v>
      </c>
      <c r="B204" s="39"/>
      <c r="C204" s="39"/>
      <c r="D204" s="39"/>
      <c r="E204" s="39"/>
      <c r="F204" s="39"/>
      <c r="G204" s="39">
        <v>87000000</v>
      </c>
      <c r="H204" s="39"/>
    </row>
    <row r="205" spans="1:8" x14ac:dyDescent="0.25">
      <c r="A205" s="38" t="s">
        <v>445</v>
      </c>
      <c r="B205" s="39"/>
      <c r="C205" s="39"/>
      <c r="D205" s="39"/>
      <c r="E205" s="39"/>
      <c r="F205" s="39">
        <v>6365000</v>
      </c>
      <c r="G205" s="39"/>
      <c r="H205" s="23">
        <v>37000000</v>
      </c>
    </row>
    <row r="206" spans="1:8" x14ac:dyDescent="0.25">
      <c r="A206" s="13" t="s">
        <v>446</v>
      </c>
      <c r="B206" s="30"/>
      <c r="C206" s="30"/>
      <c r="D206" s="30"/>
      <c r="E206" s="30"/>
      <c r="F206" s="30"/>
      <c r="G206" s="30"/>
      <c r="H206" s="30">
        <v>3000000</v>
      </c>
    </row>
    <row r="207" spans="1:8" x14ac:dyDescent="0.25">
      <c r="A207" s="13" t="s">
        <v>447</v>
      </c>
      <c r="B207" s="30"/>
      <c r="C207" s="30"/>
      <c r="D207" s="30"/>
      <c r="E207" s="30"/>
      <c r="F207" s="30"/>
      <c r="G207" s="30"/>
      <c r="H207" s="30">
        <v>1000000</v>
      </c>
    </row>
    <row r="208" spans="1:8" x14ac:dyDescent="0.25">
      <c r="A208" s="38" t="s">
        <v>448</v>
      </c>
      <c r="B208" s="39"/>
      <c r="C208" s="39">
        <v>6000000</v>
      </c>
      <c r="D208" s="39"/>
      <c r="E208" s="39"/>
      <c r="F208" s="39"/>
      <c r="G208" s="39">
        <v>25000000</v>
      </c>
      <c r="H208" s="39"/>
    </row>
    <row r="209" spans="1:8" x14ac:dyDescent="0.25">
      <c r="A209" s="38" t="s">
        <v>449</v>
      </c>
      <c r="B209" s="39"/>
      <c r="C209" s="39"/>
      <c r="D209" s="39">
        <v>4744000</v>
      </c>
      <c r="E209" s="39"/>
      <c r="F209" s="39">
        <v>10000000</v>
      </c>
      <c r="G209" s="39"/>
      <c r="H209" s="39">
        <v>41628725.810000002</v>
      </c>
    </row>
    <row r="210" spans="1:8" x14ac:dyDescent="0.25">
      <c r="A210" s="13" t="s">
        <v>450</v>
      </c>
      <c r="B210" s="30"/>
      <c r="C210" s="30"/>
      <c r="D210" s="30"/>
      <c r="E210" s="30"/>
      <c r="F210" s="30"/>
      <c r="G210" s="30"/>
      <c r="H210" s="30">
        <v>1000000</v>
      </c>
    </row>
    <row r="211" spans="1:8" x14ac:dyDescent="0.25">
      <c r="A211" s="13" t="s">
        <v>451</v>
      </c>
      <c r="B211" s="30"/>
      <c r="C211" s="30"/>
      <c r="D211" s="30"/>
      <c r="E211" s="30"/>
      <c r="F211" s="30"/>
      <c r="G211" s="30"/>
      <c r="H211" s="23">
        <v>56508380</v>
      </c>
    </row>
    <row r="212" spans="1:8" x14ac:dyDescent="0.25">
      <c r="A212" s="17" t="s">
        <v>452</v>
      </c>
      <c r="B212" s="34"/>
      <c r="C212" s="34"/>
      <c r="D212" s="34"/>
      <c r="E212" s="34"/>
      <c r="F212" s="34"/>
      <c r="G212" s="34"/>
      <c r="H212" s="30">
        <v>64000000</v>
      </c>
    </row>
    <row r="213" spans="1:8" x14ac:dyDescent="0.25">
      <c r="A213" s="13" t="s">
        <v>453</v>
      </c>
      <c r="B213" s="30"/>
      <c r="C213" s="30"/>
      <c r="D213" s="30"/>
      <c r="E213" s="30"/>
      <c r="F213" s="30"/>
      <c r="G213" s="30"/>
      <c r="H213" s="30">
        <v>22500000</v>
      </c>
    </row>
    <row r="214" spans="1:8" x14ac:dyDescent="0.25">
      <c r="A214" s="38" t="s">
        <v>454</v>
      </c>
      <c r="B214" s="39">
        <v>8000000</v>
      </c>
      <c r="C214" s="39">
        <v>31600000</v>
      </c>
      <c r="D214" s="39">
        <v>10420000</v>
      </c>
      <c r="E214" s="39">
        <v>22510000</v>
      </c>
      <c r="F214" s="39">
        <v>1100000</v>
      </c>
      <c r="G214" s="39">
        <v>625000000</v>
      </c>
      <c r="H214" s="35"/>
    </row>
    <row r="215" spans="1:8" x14ac:dyDescent="0.25">
      <c r="A215" s="38" t="s">
        <v>455</v>
      </c>
      <c r="B215" s="39"/>
      <c r="C215" s="39"/>
      <c r="D215" s="39"/>
      <c r="E215" s="39">
        <v>920000</v>
      </c>
      <c r="F215" s="39">
        <v>8051000</v>
      </c>
      <c r="G215" s="39"/>
      <c r="H215" s="39">
        <v>5700000</v>
      </c>
    </row>
    <row r="216" spans="1:8" x14ac:dyDescent="0.25">
      <c r="A216" s="17" t="s">
        <v>456</v>
      </c>
      <c r="B216" s="34"/>
      <c r="C216" s="34"/>
      <c r="D216" s="34"/>
      <c r="E216" s="34"/>
      <c r="F216" s="34"/>
      <c r="G216" s="34"/>
      <c r="H216" s="35"/>
    </row>
    <row r="217" spans="1:8" x14ac:dyDescent="0.25">
      <c r="A217" s="13" t="s">
        <v>457</v>
      </c>
      <c r="B217" s="30"/>
      <c r="C217" s="30"/>
      <c r="D217" s="30"/>
      <c r="E217" s="30"/>
      <c r="F217" s="30"/>
      <c r="G217" s="30"/>
      <c r="H217" s="30">
        <v>1500000</v>
      </c>
    </row>
    <row r="218" spans="1:8" x14ac:dyDescent="0.25">
      <c r="A218" s="13" t="s">
        <v>458</v>
      </c>
      <c r="B218" s="30"/>
      <c r="C218" s="30"/>
      <c r="D218" s="30"/>
      <c r="E218" s="30"/>
      <c r="F218" s="30"/>
      <c r="G218" s="30"/>
      <c r="H218" s="30">
        <v>180000</v>
      </c>
    </row>
    <row r="219" spans="1:8" x14ac:dyDescent="0.25">
      <c r="A219" s="38" t="s">
        <v>459</v>
      </c>
      <c r="B219" s="39">
        <v>3000000</v>
      </c>
      <c r="C219" s="39"/>
      <c r="D219" s="39"/>
      <c r="E219" s="39"/>
      <c r="F219" s="39">
        <v>888000</v>
      </c>
      <c r="G219" s="39"/>
      <c r="H219" s="39"/>
    </row>
    <row r="220" spans="1:8" x14ac:dyDescent="0.25">
      <c r="A220" s="38" t="s">
        <v>460</v>
      </c>
      <c r="B220" s="39">
        <v>11000000</v>
      </c>
      <c r="C220" s="39">
        <v>26000000</v>
      </c>
      <c r="D220" s="39">
        <v>19900000</v>
      </c>
      <c r="E220" s="39">
        <v>102500000</v>
      </c>
      <c r="F220" s="39">
        <v>60285000</v>
      </c>
      <c r="G220" s="39"/>
      <c r="H220" s="39">
        <v>24906025</v>
      </c>
    </row>
    <row r="221" spans="1:8" x14ac:dyDescent="0.25">
      <c r="A221" s="38" t="s">
        <v>461</v>
      </c>
      <c r="B221" s="39"/>
      <c r="C221" s="39"/>
      <c r="D221" s="39"/>
      <c r="E221" s="39"/>
      <c r="F221" s="39">
        <v>23470000</v>
      </c>
      <c r="G221" s="39">
        <v>55000000</v>
      </c>
      <c r="H221" s="39">
        <v>45000000</v>
      </c>
    </row>
    <row r="222" spans="1:8" x14ac:dyDescent="0.25">
      <c r="A222" s="38" t="s">
        <v>462</v>
      </c>
      <c r="B222" s="39">
        <v>7000000</v>
      </c>
      <c r="C222" s="39">
        <v>94700000</v>
      </c>
      <c r="D222" s="39">
        <v>104800000</v>
      </c>
      <c r="E222" s="39"/>
      <c r="F222" s="39">
        <v>187000000</v>
      </c>
      <c r="G222" s="39">
        <v>24000000</v>
      </c>
      <c r="H222" s="39"/>
    </row>
    <row r="223" spans="1:8" x14ac:dyDescent="0.25">
      <c r="A223" s="38" t="s">
        <v>463</v>
      </c>
      <c r="B223" s="39"/>
      <c r="C223" s="39"/>
      <c r="D223" s="39"/>
      <c r="E223" s="39"/>
      <c r="F223" s="39">
        <v>30000000</v>
      </c>
      <c r="G223" s="39"/>
      <c r="H223" s="39"/>
    </row>
    <row r="224" spans="1:8" x14ac:dyDescent="0.25">
      <c r="A224" s="38" t="s">
        <v>464</v>
      </c>
      <c r="B224" s="39">
        <v>58000000</v>
      </c>
      <c r="C224" s="39">
        <v>52900000</v>
      </c>
      <c r="D224" s="39">
        <v>27372600</v>
      </c>
      <c r="E224" s="39">
        <v>109530000</v>
      </c>
      <c r="F224" s="39">
        <v>5000000</v>
      </c>
      <c r="G224" s="39">
        <v>159000000</v>
      </c>
      <c r="H224" s="39"/>
    </row>
    <row r="225" spans="1:12" x14ac:dyDescent="0.25">
      <c r="A225" s="38" t="s">
        <v>465</v>
      </c>
      <c r="B225" s="39"/>
      <c r="C225" s="39"/>
      <c r="D225" s="39">
        <v>18890000</v>
      </c>
      <c r="E225" s="39">
        <v>27130000</v>
      </c>
      <c r="F225" s="39">
        <v>23400000</v>
      </c>
      <c r="G225" s="39">
        <v>45000000</v>
      </c>
      <c r="H225" s="39">
        <v>7950000</v>
      </c>
    </row>
    <row r="226" spans="1:12" x14ac:dyDescent="0.25">
      <c r="A226" s="13" t="s">
        <v>466</v>
      </c>
      <c r="B226" s="30"/>
      <c r="C226" s="30"/>
      <c r="D226" s="30"/>
      <c r="E226" s="30"/>
      <c r="F226" s="30"/>
      <c r="G226" s="30"/>
      <c r="H226" s="23">
        <v>17000000</v>
      </c>
    </row>
    <row r="227" spans="1:12" x14ac:dyDescent="0.25">
      <c r="A227" s="38" t="s">
        <v>467</v>
      </c>
      <c r="B227" s="39"/>
      <c r="C227" s="39"/>
      <c r="D227" s="39"/>
      <c r="E227" s="39"/>
      <c r="F227" s="39">
        <v>60918000</v>
      </c>
      <c r="G227" s="39">
        <v>87000000</v>
      </c>
      <c r="H227" s="39"/>
    </row>
    <row r="228" spans="1:12" x14ac:dyDescent="0.25">
      <c r="A228" s="38" t="s">
        <v>468</v>
      </c>
      <c r="B228" s="30">
        <v>10000000</v>
      </c>
      <c r="C228" s="39"/>
      <c r="D228" s="39"/>
      <c r="E228" s="39"/>
      <c r="F228" s="39"/>
      <c r="G228" s="39"/>
      <c r="H228" s="39"/>
    </row>
    <row r="229" spans="1:12" x14ac:dyDescent="0.25">
      <c r="A229" s="38" t="s">
        <v>469</v>
      </c>
      <c r="B229" s="39">
        <v>9000000</v>
      </c>
      <c r="C229" s="39"/>
      <c r="D229" s="39"/>
      <c r="E229" s="39"/>
      <c r="F229" s="39"/>
      <c r="G229" s="39"/>
      <c r="H229" s="39"/>
    </row>
    <row r="230" spans="1:12" x14ac:dyDescent="0.25">
      <c r="A230" s="38" t="s">
        <v>470</v>
      </c>
      <c r="B230" s="39"/>
      <c r="C230" s="39"/>
      <c r="D230" s="39"/>
      <c r="E230" s="39">
        <v>73000000</v>
      </c>
      <c r="F230" s="39"/>
      <c r="G230" s="39"/>
      <c r="H230" s="39"/>
    </row>
    <row r="231" spans="1:12" s="47" customFormat="1" x14ac:dyDescent="0.25">
      <c r="A231" s="38" t="s">
        <v>471</v>
      </c>
      <c r="B231" s="39"/>
      <c r="C231" s="39"/>
      <c r="D231" s="39"/>
      <c r="E231" s="39"/>
      <c r="F231" s="39">
        <v>861043000</v>
      </c>
      <c r="G231" s="39"/>
      <c r="H231" s="39"/>
      <c r="I231" s="36"/>
      <c r="J231" s="36"/>
      <c r="K231" s="36"/>
      <c r="L231" s="36"/>
    </row>
    <row r="232" spans="1:12" x14ac:dyDescent="0.25">
      <c r="A232" s="42" t="s">
        <v>472</v>
      </c>
      <c r="B232" s="43"/>
      <c r="C232" s="43"/>
      <c r="D232" s="43"/>
      <c r="E232" s="43"/>
      <c r="F232" s="43"/>
      <c r="G232" s="43">
        <v>20000000</v>
      </c>
      <c r="H232" s="43">
        <v>20481487</v>
      </c>
      <c r="I232" s="47"/>
      <c r="J232" s="47"/>
      <c r="K232" s="47"/>
      <c r="L232" s="47"/>
    </row>
    <row r="233" spans="1:12" x14ac:dyDescent="0.25">
      <c r="A233" s="38" t="s">
        <v>473</v>
      </c>
      <c r="B233" s="39"/>
      <c r="C233" s="39"/>
      <c r="D233" s="39"/>
      <c r="E233" s="39"/>
      <c r="F233" s="39">
        <v>388376000</v>
      </c>
      <c r="G233" s="39">
        <v>388000000</v>
      </c>
      <c r="H233" s="23">
        <v>1523485700</v>
      </c>
    </row>
    <row r="234" spans="1:12" x14ac:dyDescent="0.25">
      <c r="A234" s="13" t="s">
        <v>474</v>
      </c>
      <c r="B234" s="30"/>
      <c r="C234" s="30"/>
      <c r="D234" s="30"/>
      <c r="E234" s="30"/>
      <c r="F234" s="30"/>
      <c r="G234" s="30"/>
      <c r="H234" s="30">
        <v>2000000</v>
      </c>
    </row>
    <row r="235" spans="1:12" x14ac:dyDescent="0.25">
      <c r="A235" s="38" t="s">
        <v>475</v>
      </c>
      <c r="B235" s="30">
        <v>5000000</v>
      </c>
      <c r="C235" s="30">
        <v>4600000</v>
      </c>
      <c r="D235" s="30">
        <v>2000000</v>
      </c>
      <c r="E235" s="39"/>
      <c r="F235" s="30">
        <v>5000000</v>
      </c>
      <c r="G235" s="39">
        <v>17000000</v>
      </c>
      <c r="H235" s="48">
        <v>5000000</v>
      </c>
    </row>
    <row r="236" spans="1:12" x14ac:dyDescent="0.25">
      <c r="A236" s="38" t="s">
        <v>476</v>
      </c>
      <c r="B236" s="39"/>
      <c r="C236" s="39"/>
      <c r="D236" s="39"/>
      <c r="E236" s="39">
        <v>10000000</v>
      </c>
      <c r="F236" s="39"/>
      <c r="G236" s="39"/>
      <c r="H236" s="39"/>
    </row>
    <row r="237" spans="1:12" x14ac:dyDescent="0.25">
      <c r="A237" s="17" t="s">
        <v>477</v>
      </c>
      <c r="B237" s="34"/>
      <c r="C237" s="34"/>
      <c r="D237" s="34"/>
      <c r="E237" s="34"/>
      <c r="F237" s="34"/>
      <c r="G237" s="34"/>
      <c r="H237" s="23">
        <v>14500000</v>
      </c>
    </row>
    <row r="238" spans="1:12" x14ac:dyDescent="0.25">
      <c r="A238" s="38" t="s">
        <v>478</v>
      </c>
      <c r="B238" s="30">
        <v>34000000</v>
      </c>
      <c r="C238" s="39">
        <v>27800000</v>
      </c>
      <c r="D238" s="39"/>
      <c r="E238" s="39"/>
      <c r="F238" s="39"/>
      <c r="G238" s="39"/>
      <c r="H238" s="39">
        <v>8689374</v>
      </c>
    </row>
    <row r="239" spans="1:12" x14ac:dyDescent="0.25">
      <c r="A239" s="38" t="s">
        <v>479</v>
      </c>
      <c r="B239" s="39"/>
      <c r="C239" s="39"/>
      <c r="D239" s="39"/>
      <c r="E239" s="39"/>
      <c r="F239" s="39">
        <v>47425000</v>
      </c>
      <c r="G239" s="39">
        <v>126000000</v>
      </c>
      <c r="H239" s="23">
        <v>108785376</v>
      </c>
    </row>
    <row r="240" spans="1:12" x14ac:dyDescent="0.25">
      <c r="A240" s="17" t="s">
        <v>480</v>
      </c>
      <c r="B240" s="34"/>
      <c r="C240" s="34"/>
      <c r="D240" s="34"/>
      <c r="E240" s="34"/>
      <c r="F240" s="34"/>
      <c r="G240" s="34"/>
      <c r="H240" s="40">
        <v>13600000</v>
      </c>
    </row>
    <row r="241" spans="1:8" x14ac:dyDescent="0.25">
      <c r="A241" s="13" t="s">
        <v>481</v>
      </c>
      <c r="B241" s="30"/>
      <c r="C241" s="30"/>
      <c r="D241" s="30"/>
      <c r="E241" s="30"/>
      <c r="F241" s="30"/>
      <c r="G241" s="30"/>
      <c r="H241" s="30">
        <v>840000</v>
      </c>
    </row>
    <row r="242" spans="1:8" x14ac:dyDescent="0.25">
      <c r="A242" s="38" t="s">
        <v>482</v>
      </c>
      <c r="B242" s="30">
        <v>3000000</v>
      </c>
      <c r="C242" s="39"/>
      <c r="D242" s="39"/>
      <c r="E242" s="39"/>
      <c r="F242" s="39"/>
      <c r="G242" s="39"/>
      <c r="H242" s="39"/>
    </row>
    <row r="243" spans="1:8" x14ac:dyDescent="0.25">
      <c r="A243" s="38" t="s">
        <v>483</v>
      </c>
      <c r="B243" s="39">
        <v>106000000</v>
      </c>
      <c r="C243" s="39">
        <v>103000000</v>
      </c>
      <c r="D243" s="39">
        <v>2500000</v>
      </c>
      <c r="E243" s="39">
        <v>63000000</v>
      </c>
      <c r="F243" s="39">
        <v>53000000</v>
      </c>
      <c r="G243" s="39">
        <v>69000000</v>
      </c>
      <c r="H243" s="39">
        <v>165089000</v>
      </c>
    </row>
    <row r="244" spans="1:8" x14ac:dyDescent="0.25">
      <c r="A244" s="38" t="s">
        <v>484</v>
      </c>
      <c r="B244" s="39"/>
      <c r="C244" s="39"/>
      <c r="D244" s="39"/>
      <c r="E244" s="39"/>
      <c r="F244" s="39">
        <v>88323000</v>
      </c>
      <c r="G244" s="39"/>
      <c r="H244" s="39">
        <v>100116700</v>
      </c>
    </row>
    <row r="245" spans="1:8" x14ac:dyDescent="0.25">
      <c r="A245" s="38" t="s">
        <v>485</v>
      </c>
      <c r="B245" s="30">
        <v>13000000</v>
      </c>
      <c r="C245" s="30"/>
      <c r="D245" s="30"/>
      <c r="E245" s="30"/>
      <c r="F245" s="30"/>
      <c r="G245" s="30"/>
      <c r="H245" s="30">
        <v>20000000</v>
      </c>
    </row>
    <row r="246" spans="1:8" x14ac:dyDescent="0.25">
      <c r="A246" s="13" t="s">
        <v>486</v>
      </c>
      <c r="B246" s="30"/>
      <c r="C246" s="30"/>
      <c r="D246" s="30"/>
      <c r="E246" s="30"/>
      <c r="F246" s="30"/>
      <c r="G246" s="30">
        <v>10000000</v>
      </c>
      <c r="H246" s="30">
        <v>10000000</v>
      </c>
    </row>
    <row r="247" spans="1:8" x14ac:dyDescent="0.25">
      <c r="A247" s="13" t="s">
        <v>487</v>
      </c>
      <c r="B247" s="30"/>
      <c r="C247" s="30"/>
      <c r="D247" s="30"/>
      <c r="E247" s="30"/>
      <c r="F247" s="30"/>
      <c r="G247" s="30"/>
      <c r="H247" s="30">
        <v>1000000</v>
      </c>
    </row>
    <row r="248" spans="1:8" x14ac:dyDescent="0.25">
      <c r="A248" s="38" t="s">
        <v>488</v>
      </c>
      <c r="B248" s="30">
        <v>5000000</v>
      </c>
      <c r="C248" s="39"/>
      <c r="D248" s="39"/>
      <c r="E248" s="39"/>
      <c r="F248" s="39"/>
      <c r="G248" s="39"/>
      <c r="H248" s="39"/>
    </row>
    <row r="249" spans="1:8" x14ac:dyDescent="0.25">
      <c r="A249" s="38" t="s">
        <v>489</v>
      </c>
      <c r="B249" s="39"/>
      <c r="C249" s="39">
        <v>4700000</v>
      </c>
      <c r="D249" s="39"/>
      <c r="E249" s="39"/>
      <c r="F249" s="39"/>
      <c r="G249" s="39"/>
      <c r="H249" s="40">
        <v>3862000</v>
      </c>
    </row>
    <row r="250" spans="1:8" x14ac:dyDescent="0.25">
      <c r="A250" s="13" t="s">
        <v>490</v>
      </c>
      <c r="B250" s="30"/>
      <c r="C250" s="30"/>
      <c r="D250" s="30"/>
      <c r="E250" s="30"/>
      <c r="F250" s="30"/>
      <c r="G250" s="30"/>
      <c r="H250" s="30">
        <v>7500000</v>
      </c>
    </row>
    <row r="251" spans="1:8" x14ac:dyDescent="0.25">
      <c r="A251" s="38" t="s">
        <v>491</v>
      </c>
      <c r="B251" s="30">
        <v>25000000</v>
      </c>
      <c r="C251" s="39"/>
      <c r="D251" s="39">
        <v>5870000</v>
      </c>
      <c r="E251" s="39">
        <v>10990000</v>
      </c>
      <c r="F251" s="39"/>
      <c r="G251" s="39"/>
      <c r="H251" s="23">
        <v>15403000</v>
      </c>
    </row>
    <row r="252" spans="1:8" x14ac:dyDescent="0.25">
      <c r="A252" s="38" t="s">
        <v>492</v>
      </c>
      <c r="B252" s="39"/>
      <c r="C252" s="39"/>
      <c r="D252" s="39"/>
      <c r="E252" s="39">
        <v>31690000</v>
      </c>
      <c r="F252" s="39">
        <v>26150000</v>
      </c>
      <c r="G252" s="39"/>
      <c r="H252" s="39"/>
    </row>
    <row r="253" spans="1:8" x14ac:dyDescent="0.25">
      <c r="A253" s="13" t="s">
        <v>493</v>
      </c>
      <c r="B253" s="30"/>
      <c r="C253" s="30"/>
      <c r="D253" s="30"/>
      <c r="E253" s="30"/>
      <c r="F253" s="30"/>
      <c r="G253" s="30"/>
      <c r="H253" s="30">
        <v>2000000</v>
      </c>
    </row>
    <row r="254" spans="1:8" x14ac:dyDescent="0.25">
      <c r="A254" s="38" t="s">
        <v>494</v>
      </c>
      <c r="B254" s="39"/>
      <c r="C254" s="39"/>
      <c r="D254" s="39"/>
      <c r="E254" s="39"/>
      <c r="F254" s="39"/>
      <c r="G254" s="39">
        <v>24000000</v>
      </c>
      <c r="H254" s="39">
        <v>52750284</v>
      </c>
    </row>
    <row r="255" spans="1:8" x14ac:dyDescent="0.25">
      <c r="A255" s="13" t="s">
        <v>495</v>
      </c>
      <c r="B255" s="30"/>
      <c r="C255" s="30"/>
      <c r="D255" s="30"/>
      <c r="E255" s="30"/>
      <c r="F255" s="30"/>
      <c r="G255" s="30"/>
      <c r="H255" s="23">
        <v>3600000</v>
      </c>
    </row>
    <row r="256" spans="1:8" x14ac:dyDescent="0.25">
      <c r="A256" s="13" t="s">
        <v>496</v>
      </c>
      <c r="B256" s="30"/>
      <c r="C256" s="30"/>
      <c r="D256" s="30"/>
      <c r="E256" s="30"/>
      <c r="F256" s="30"/>
      <c r="G256" s="30"/>
      <c r="H256" s="23">
        <v>44350000</v>
      </c>
    </row>
    <row r="257" spans="1:8" x14ac:dyDescent="0.25">
      <c r="A257" s="38" t="s">
        <v>497</v>
      </c>
      <c r="B257" s="39"/>
      <c r="C257" s="39"/>
      <c r="D257" s="39"/>
      <c r="E257" s="39">
        <v>5180000</v>
      </c>
      <c r="F257" s="39"/>
      <c r="G257" s="39"/>
      <c r="H257" s="23">
        <v>11000000</v>
      </c>
    </row>
    <row r="258" spans="1:8" x14ac:dyDescent="0.25">
      <c r="A258" s="13" t="s">
        <v>498</v>
      </c>
      <c r="B258" s="30"/>
      <c r="C258" s="30"/>
      <c r="D258" s="30"/>
      <c r="E258" s="30"/>
      <c r="F258" s="30"/>
      <c r="G258" s="30"/>
      <c r="H258" s="30">
        <v>850000</v>
      </c>
    </row>
    <row r="259" spans="1:8" x14ac:dyDescent="0.25">
      <c r="A259" s="38" t="s">
        <v>499</v>
      </c>
      <c r="B259" s="39"/>
      <c r="C259" s="39"/>
      <c r="D259" s="39"/>
      <c r="E259" s="39">
        <v>19500000</v>
      </c>
      <c r="F259" s="30">
        <v>18000000</v>
      </c>
      <c r="G259" s="39"/>
      <c r="H259" s="39"/>
    </row>
    <row r="260" spans="1:8" x14ac:dyDescent="0.25">
      <c r="A260" s="38" t="s">
        <v>500</v>
      </c>
      <c r="B260" s="30">
        <v>10000000</v>
      </c>
      <c r="C260" s="39"/>
      <c r="D260" s="39"/>
      <c r="E260" s="39"/>
      <c r="F260" s="39"/>
      <c r="G260" s="39"/>
      <c r="H260" s="39"/>
    </row>
    <row r="261" spans="1:8" x14ac:dyDescent="0.25">
      <c r="A261" s="38" t="s">
        <v>501</v>
      </c>
      <c r="B261" s="39"/>
      <c r="C261" s="39"/>
      <c r="D261" s="39"/>
      <c r="E261" s="39"/>
      <c r="F261" s="30">
        <v>1000000</v>
      </c>
      <c r="G261" s="39"/>
      <c r="H261" s="39">
        <v>29500000</v>
      </c>
    </row>
    <row r="262" spans="1:8" x14ac:dyDescent="0.25">
      <c r="A262" s="38" t="s">
        <v>502</v>
      </c>
      <c r="B262" s="30">
        <v>1501000000</v>
      </c>
      <c r="C262" s="39">
        <v>74500000</v>
      </c>
      <c r="D262" s="39">
        <v>12500000</v>
      </c>
      <c r="E262" s="39">
        <v>769130000</v>
      </c>
      <c r="F262" s="39">
        <v>1652109000</v>
      </c>
      <c r="G262" s="39">
        <v>1538000000</v>
      </c>
      <c r="H262" s="23">
        <v>103674000</v>
      </c>
    </row>
    <row r="263" spans="1:8" x14ac:dyDescent="0.25">
      <c r="A263" s="13" t="s">
        <v>503</v>
      </c>
      <c r="B263" s="30"/>
      <c r="C263" s="30"/>
      <c r="D263" s="30"/>
      <c r="E263" s="30"/>
      <c r="F263" s="30">
        <v>3300000</v>
      </c>
      <c r="G263" s="30">
        <v>22000000</v>
      </c>
      <c r="H263" s="23">
        <v>48750305.079999998</v>
      </c>
    </row>
    <row r="264" spans="1:8" x14ac:dyDescent="0.25">
      <c r="A264" s="13" t="s">
        <v>504</v>
      </c>
      <c r="B264" s="30"/>
      <c r="C264" s="30"/>
      <c r="D264" s="30"/>
      <c r="E264" s="30"/>
      <c r="F264" s="30"/>
      <c r="G264" s="30"/>
      <c r="H264" s="30">
        <v>13720000</v>
      </c>
    </row>
    <row r="265" spans="1:8" x14ac:dyDescent="0.25">
      <c r="A265" s="38" t="s">
        <v>505</v>
      </c>
      <c r="B265" s="30">
        <v>10000000</v>
      </c>
      <c r="C265" s="39"/>
      <c r="D265" s="39"/>
      <c r="E265" s="39"/>
      <c r="F265" s="39"/>
      <c r="G265" s="39"/>
      <c r="H265" s="39"/>
    </row>
    <row r="266" spans="1:8" x14ac:dyDescent="0.25">
      <c r="A266" s="17" t="s">
        <v>506</v>
      </c>
      <c r="B266" s="34"/>
      <c r="C266" s="34"/>
      <c r="D266" s="34"/>
      <c r="E266" s="34"/>
      <c r="F266" s="34"/>
      <c r="G266" s="34"/>
      <c r="H266" s="40">
        <v>750000</v>
      </c>
    </row>
    <row r="267" spans="1:8" x14ac:dyDescent="0.25">
      <c r="A267" s="38" t="s">
        <v>507</v>
      </c>
      <c r="B267" s="30">
        <v>27000000</v>
      </c>
      <c r="C267" s="30">
        <v>15000000</v>
      </c>
      <c r="D267" s="39"/>
      <c r="E267" s="39"/>
      <c r="F267" s="39"/>
      <c r="G267" s="39"/>
      <c r="H267" s="39"/>
    </row>
    <row r="268" spans="1:8" x14ac:dyDescent="0.25">
      <c r="A268" s="38" t="s">
        <v>508</v>
      </c>
      <c r="B268" s="39"/>
      <c r="C268" s="39"/>
      <c r="D268" s="39"/>
      <c r="E268" s="39"/>
      <c r="F268" s="39">
        <v>12600000</v>
      </c>
      <c r="G268" s="39"/>
      <c r="H268" s="39">
        <v>17665550</v>
      </c>
    </row>
    <row r="269" spans="1:8" x14ac:dyDescent="0.25">
      <c r="A269" s="13" t="s">
        <v>509</v>
      </c>
      <c r="B269" s="30"/>
      <c r="C269" s="30"/>
      <c r="D269" s="30"/>
      <c r="E269" s="30"/>
      <c r="F269" s="30"/>
      <c r="G269" s="30"/>
      <c r="H269" s="30">
        <v>59350700</v>
      </c>
    </row>
    <row r="270" spans="1:8" x14ac:dyDescent="0.25">
      <c r="A270" s="38" t="s">
        <v>510</v>
      </c>
      <c r="B270" s="39"/>
      <c r="C270" s="39"/>
      <c r="D270" s="39"/>
      <c r="E270" s="39"/>
      <c r="F270" s="39">
        <v>14001000</v>
      </c>
      <c r="G270" s="39"/>
      <c r="H270" s="23">
        <v>2035000</v>
      </c>
    </row>
    <row r="271" spans="1:8" x14ac:dyDescent="0.25">
      <c r="A271" s="38" t="s">
        <v>511</v>
      </c>
      <c r="B271" s="39"/>
      <c r="C271" s="39">
        <v>1900000</v>
      </c>
      <c r="D271" s="39"/>
      <c r="E271" s="39"/>
      <c r="F271" s="30">
        <v>30000000</v>
      </c>
      <c r="G271" s="39"/>
      <c r="H271" s="39"/>
    </row>
    <row r="272" spans="1:8" x14ac:dyDescent="0.25">
      <c r="A272" s="38" t="s">
        <v>512</v>
      </c>
      <c r="B272" s="30">
        <v>51000000</v>
      </c>
      <c r="C272" s="39"/>
      <c r="D272" s="39"/>
      <c r="E272" s="39"/>
      <c r="F272" s="39"/>
      <c r="G272" s="39">
        <v>319000000</v>
      </c>
      <c r="H272" s="39"/>
    </row>
    <row r="273" spans="1:8" x14ac:dyDescent="0.25">
      <c r="A273" s="13" t="s">
        <v>513</v>
      </c>
      <c r="B273" s="30"/>
      <c r="C273" s="30"/>
      <c r="D273" s="30"/>
      <c r="E273" s="30"/>
      <c r="F273" s="30"/>
      <c r="G273" s="30"/>
      <c r="H273" s="30">
        <v>5000000</v>
      </c>
    </row>
    <row r="274" spans="1:8" x14ac:dyDescent="0.25">
      <c r="A274" s="38" t="s">
        <v>514</v>
      </c>
      <c r="B274" s="39"/>
      <c r="C274" s="30">
        <v>3900000</v>
      </c>
      <c r="D274" s="39"/>
      <c r="E274" s="39">
        <v>4700000</v>
      </c>
      <c r="F274" s="39"/>
      <c r="G274" s="39"/>
      <c r="H274" s="39"/>
    </row>
    <row r="275" spans="1:8" x14ac:dyDescent="0.25">
      <c r="A275" s="13" t="s">
        <v>515</v>
      </c>
      <c r="B275" s="30"/>
      <c r="C275" s="30"/>
      <c r="D275" s="30"/>
      <c r="E275" s="30"/>
      <c r="F275" s="30"/>
      <c r="G275" s="30"/>
      <c r="H275" s="30">
        <v>1500000</v>
      </c>
    </row>
    <row r="276" spans="1:8" x14ac:dyDescent="0.25">
      <c r="A276" s="38" t="s">
        <v>516</v>
      </c>
      <c r="B276" s="39"/>
      <c r="C276" s="39"/>
      <c r="D276" s="39"/>
      <c r="E276" s="39"/>
      <c r="F276" s="39"/>
      <c r="G276" s="30">
        <v>3000000</v>
      </c>
      <c r="H276" s="39"/>
    </row>
    <row r="277" spans="1:8" x14ac:dyDescent="0.25">
      <c r="A277" s="38" t="s">
        <v>517</v>
      </c>
      <c r="B277" s="39"/>
      <c r="C277" s="39">
        <v>53800000</v>
      </c>
      <c r="D277" s="30">
        <v>400000</v>
      </c>
      <c r="E277" s="39">
        <v>277000000</v>
      </c>
      <c r="F277" s="39">
        <v>29595000</v>
      </c>
      <c r="G277" s="39">
        <v>171000000</v>
      </c>
      <c r="H277" s="23">
        <v>140000000</v>
      </c>
    </row>
    <row r="278" spans="1:8" x14ac:dyDescent="0.25">
      <c r="A278" s="38" t="s">
        <v>518</v>
      </c>
      <c r="B278" s="39"/>
      <c r="C278" s="39"/>
      <c r="D278" s="39">
        <v>5345018</v>
      </c>
      <c r="E278" s="39">
        <v>41160000</v>
      </c>
      <c r="F278" s="39">
        <v>305151000</v>
      </c>
      <c r="G278" s="39"/>
      <c r="H278" s="23">
        <v>81354246.969999999</v>
      </c>
    </row>
    <row r="279" spans="1:8" x14ac:dyDescent="0.25">
      <c r="A279" s="13" t="s">
        <v>519</v>
      </c>
      <c r="B279" s="30"/>
      <c r="C279" s="30"/>
      <c r="D279" s="30"/>
      <c r="E279" s="30"/>
      <c r="F279" s="30"/>
      <c r="G279" s="30"/>
      <c r="H279" s="30">
        <v>6300000</v>
      </c>
    </row>
    <row r="280" spans="1:8" x14ac:dyDescent="0.25">
      <c r="A280" s="38" t="s">
        <v>520</v>
      </c>
      <c r="B280" s="39"/>
      <c r="C280" s="39"/>
      <c r="D280" s="30">
        <v>900000</v>
      </c>
      <c r="E280" s="30">
        <v>2790000</v>
      </c>
      <c r="F280" s="30">
        <v>3300000</v>
      </c>
      <c r="G280" s="39"/>
      <c r="H280" s="39"/>
    </row>
    <row r="281" spans="1:8" x14ac:dyDescent="0.25">
      <c r="A281" s="13" t="s">
        <v>521</v>
      </c>
      <c r="B281" s="30"/>
      <c r="C281" s="30"/>
      <c r="D281" s="30"/>
      <c r="E281" s="30"/>
      <c r="F281" s="30"/>
      <c r="G281" s="30"/>
      <c r="H281" s="30">
        <v>1500000</v>
      </c>
    </row>
    <row r="282" spans="1:8" x14ac:dyDescent="0.25">
      <c r="A282" s="38" t="s">
        <v>522</v>
      </c>
      <c r="B282" s="30">
        <v>13000000</v>
      </c>
      <c r="C282" s="39"/>
      <c r="D282" s="39"/>
      <c r="E282" s="39"/>
      <c r="F282" s="39"/>
      <c r="G282" s="39"/>
      <c r="H282" s="39"/>
    </row>
    <row r="283" spans="1:8" x14ac:dyDescent="0.25">
      <c r="A283" s="38" t="s">
        <v>523</v>
      </c>
      <c r="B283" s="39"/>
      <c r="C283" s="39"/>
      <c r="D283" s="39"/>
      <c r="E283" s="39">
        <v>72000000</v>
      </c>
      <c r="F283" s="39"/>
      <c r="G283" s="39"/>
      <c r="H283" s="30">
        <v>700000</v>
      </c>
    </row>
    <row r="284" spans="1:8" x14ac:dyDescent="0.25">
      <c r="A284" s="38" t="s">
        <v>524</v>
      </c>
      <c r="B284" s="39"/>
      <c r="C284" s="39">
        <v>137400000</v>
      </c>
      <c r="D284" s="39"/>
      <c r="E284" s="39">
        <v>44130000</v>
      </c>
      <c r="F284" s="30">
        <v>20000000</v>
      </c>
      <c r="G284" s="39"/>
      <c r="H284" s="39"/>
    </row>
    <row r="285" spans="1:8" x14ac:dyDescent="0.25">
      <c r="A285" s="13" t="s">
        <v>525</v>
      </c>
      <c r="B285" s="30"/>
      <c r="C285" s="30"/>
      <c r="D285" s="30"/>
      <c r="E285" s="30"/>
      <c r="F285" s="30"/>
      <c r="G285" s="30"/>
      <c r="H285" s="30">
        <v>1000000</v>
      </c>
    </row>
    <row r="286" spans="1:8" x14ac:dyDescent="0.25">
      <c r="A286" s="13" t="s">
        <v>526</v>
      </c>
      <c r="B286" s="30"/>
      <c r="C286" s="30"/>
      <c r="D286" s="30"/>
      <c r="E286" s="30"/>
      <c r="F286" s="30"/>
      <c r="G286" s="30"/>
      <c r="H286" s="30">
        <v>6046130</v>
      </c>
    </row>
    <row r="287" spans="1:8" x14ac:dyDescent="0.25">
      <c r="A287" s="13" t="s">
        <v>527</v>
      </c>
      <c r="B287" s="30"/>
      <c r="C287" s="30"/>
      <c r="D287" s="30"/>
      <c r="E287" s="30"/>
      <c r="F287" s="30"/>
      <c r="G287" s="30"/>
      <c r="H287" s="30">
        <v>1000000</v>
      </c>
    </row>
    <row r="288" spans="1:8" x14ac:dyDescent="0.25">
      <c r="A288" s="13" t="s">
        <v>528</v>
      </c>
      <c r="B288" s="30"/>
      <c r="C288" s="30"/>
      <c r="D288" s="30"/>
      <c r="E288" s="30"/>
      <c r="F288" s="30"/>
      <c r="G288" s="30"/>
      <c r="H288" s="30">
        <v>1500000</v>
      </c>
    </row>
    <row r="289" spans="1:8" x14ac:dyDescent="0.25">
      <c r="A289" s="38" t="s">
        <v>529</v>
      </c>
      <c r="B289" s="30">
        <v>3000000</v>
      </c>
      <c r="C289" s="30">
        <v>20000000</v>
      </c>
      <c r="D289" s="39"/>
      <c r="E289" s="39"/>
      <c r="F289" s="39"/>
      <c r="G289" s="39"/>
      <c r="H289" s="39"/>
    </row>
    <row r="290" spans="1:8" x14ac:dyDescent="0.25">
      <c r="A290" s="17" t="s">
        <v>530</v>
      </c>
      <c r="B290" s="34"/>
      <c r="C290" s="34"/>
      <c r="D290" s="34"/>
      <c r="E290" s="34"/>
      <c r="F290" s="34"/>
      <c r="G290" s="34"/>
      <c r="H290" s="40">
        <v>2000000</v>
      </c>
    </row>
    <row r="291" spans="1:8" x14ac:dyDescent="0.25">
      <c r="A291" s="38" t="s">
        <v>531</v>
      </c>
      <c r="B291" s="39"/>
      <c r="C291" s="39"/>
      <c r="D291" s="39"/>
      <c r="E291" s="39"/>
      <c r="F291" s="39">
        <v>65080000</v>
      </c>
      <c r="G291" s="39">
        <v>155000000</v>
      </c>
      <c r="H291" s="39">
        <v>98727050.739999995</v>
      </c>
    </row>
    <row r="292" spans="1:8" x14ac:dyDescent="0.25">
      <c r="A292" s="38" t="s">
        <v>532</v>
      </c>
      <c r="B292" s="39"/>
      <c r="C292" s="30">
        <v>23000000</v>
      </c>
      <c r="D292" s="39"/>
      <c r="E292" s="39"/>
      <c r="F292" s="39">
        <v>344354000</v>
      </c>
      <c r="G292" s="39"/>
      <c r="H292" s="39"/>
    </row>
    <row r="293" spans="1:8" x14ac:dyDescent="0.25">
      <c r="A293" s="13" t="s">
        <v>533</v>
      </c>
      <c r="B293" s="30"/>
      <c r="C293" s="30"/>
      <c r="D293" s="30"/>
      <c r="E293" s="30"/>
      <c r="F293" s="30"/>
      <c r="G293" s="30"/>
      <c r="H293" s="30">
        <v>67454000</v>
      </c>
    </row>
    <row r="294" spans="1:8" x14ac:dyDescent="0.25">
      <c r="A294" s="13" t="s">
        <v>534</v>
      </c>
      <c r="B294" s="30"/>
      <c r="C294" s="30"/>
      <c r="D294" s="30"/>
      <c r="E294" s="30"/>
      <c r="F294" s="30"/>
      <c r="G294" s="27">
        <v>25000000</v>
      </c>
      <c r="H294" s="30">
        <v>8681664</v>
      </c>
    </row>
    <row r="295" spans="1:8" x14ac:dyDescent="0.25">
      <c r="A295" s="38" t="s">
        <v>535</v>
      </c>
      <c r="B295" s="39"/>
      <c r="C295" s="39"/>
      <c r="D295" s="39"/>
      <c r="E295" s="39"/>
      <c r="F295" s="39"/>
      <c r="G295" s="30">
        <v>33000000</v>
      </c>
      <c r="H295" s="23">
        <v>10000000</v>
      </c>
    </row>
    <row r="296" spans="1:8" x14ac:dyDescent="0.25">
      <c r="A296" s="38" t="s">
        <v>536</v>
      </c>
      <c r="B296" s="39"/>
      <c r="C296" s="39"/>
      <c r="D296" s="39"/>
      <c r="E296" s="39"/>
      <c r="F296" s="39">
        <v>23500000</v>
      </c>
      <c r="G296" s="39"/>
      <c r="H296" s="39">
        <v>3500000</v>
      </c>
    </row>
    <row r="297" spans="1:8" x14ac:dyDescent="0.25">
      <c r="A297" s="38" t="s">
        <v>537</v>
      </c>
      <c r="B297" s="39"/>
      <c r="C297" s="30">
        <v>100000000</v>
      </c>
      <c r="D297" s="39"/>
      <c r="E297" s="39"/>
      <c r="F297" s="39">
        <v>158000000</v>
      </c>
      <c r="G297" s="39">
        <v>160000000</v>
      </c>
      <c r="H297" s="39"/>
    </row>
    <row r="298" spans="1:8" x14ac:dyDescent="0.25">
      <c r="A298" s="38" t="s">
        <v>538</v>
      </c>
      <c r="B298" s="39"/>
      <c r="C298" s="30">
        <v>4000000</v>
      </c>
      <c r="D298" s="39"/>
      <c r="E298" s="39"/>
      <c r="F298" s="39"/>
      <c r="G298" s="39"/>
      <c r="H298" s="39"/>
    </row>
    <row r="299" spans="1:8" x14ac:dyDescent="0.25">
      <c r="A299" s="13" t="s">
        <v>539</v>
      </c>
      <c r="B299" s="30"/>
      <c r="C299" s="30"/>
      <c r="D299" s="30"/>
      <c r="E299" s="30"/>
      <c r="F299" s="30"/>
      <c r="G299" s="30"/>
      <c r="H299" s="23">
        <v>5750000</v>
      </c>
    </row>
    <row r="300" spans="1:8" x14ac:dyDescent="0.25">
      <c r="A300" s="38" t="s">
        <v>540</v>
      </c>
      <c r="B300" s="30">
        <v>369000000</v>
      </c>
      <c r="C300" s="39">
        <v>100000000</v>
      </c>
      <c r="D300" s="39">
        <v>1261529780.4100001</v>
      </c>
      <c r="E300" s="39">
        <v>535840000</v>
      </c>
      <c r="F300" s="39">
        <v>1086671000</v>
      </c>
      <c r="G300" s="39">
        <v>3657000000</v>
      </c>
      <c r="H300" s="23">
        <v>7489481220</v>
      </c>
    </row>
    <row r="301" spans="1:8" x14ac:dyDescent="0.25">
      <c r="A301" s="38" t="s">
        <v>541</v>
      </c>
      <c r="B301" s="39"/>
      <c r="C301" s="39"/>
      <c r="D301" s="39"/>
      <c r="E301" s="30">
        <v>2000000</v>
      </c>
      <c r="F301" s="30">
        <v>2500000</v>
      </c>
      <c r="G301" s="30">
        <v>2000000</v>
      </c>
      <c r="H301" s="39"/>
    </row>
    <row r="302" spans="1:8" x14ac:dyDescent="0.25">
      <c r="A302" s="38" t="s">
        <v>542</v>
      </c>
      <c r="B302" s="39"/>
      <c r="C302" s="39"/>
      <c r="D302" s="39"/>
      <c r="E302" s="39"/>
      <c r="F302" s="30">
        <v>15000000</v>
      </c>
      <c r="G302" s="39"/>
      <c r="H302" s="39"/>
    </row>
    <row r="303" spans="1:8" x14ac:dyDescent="0.25">
      <c r="A303" s="38" t="s">
        <v>543</v>
      </c>
      <c r="B303" s="39"/>
      <c r="C303" s="39"/>
      <c r="D303" s="39"/>
      <c r="E303" s="39"/>
      <c r="F303" s="39"/>
      <c r="G303" s="30">
        <v>3640000</v>
      </c>
      <c r="H303" s="39"/>
    </row>
    <row r="304" spans="1:8" x14ac:dyDescent="0.25">
      <c r="A304" s="38" t="s">
        <v>544</v>
      </c>
      <c r="B304" s="39"/>
      <c r="C304" s="39"/>
      <c r="D304" s="30">
        <v>65475992</v>
      </c>
      <c r="E304" s="30">
        <v>32500000</v>
      </c>
      <c r="F304" s="39"/>
      <c r="G304" s="39"/>
      <c r="H304" s="39"/>
    </row>
    <row r="305" spans="1:8" x14ac:dyDescent="0.25">
      <c r="A305" s="17" t="s">
        <v>545</v>
      </c>
      <c r="B305" s="34"/>
      <c r="C305" s="34"/>
      <c r="D305" s="34"/>
      <c r="E305" s="34"/>
      <c r="F305" s="34"/>
      <c r="G305" s="34"/>
      <c r="H305" s="49" t="s">
        <v>546</v>
      </c>
    </row>
    <row r="306" spans="1:8" x14ac:dyDescent="0.25">
      <c r="A306" s="38" t="s">
        <v>547</v>
      </c>
      <c r="B306" s="39"/>
      <c r="C306" s="39"/>
      <c r="D306" s="39"/>
      <c r="E306" s="39">
        <v>232210000</v>
      </c>
      <c r="F306" s="39">
        <v>130641000</v>
      </c>
      <c r="G306" s="39">
        <v>264000000</v>
      </c>
      <c r="H306" s="23">
        <v>384672096.94000006</v>
      </c>
    </row>
    <row r="307" spans="1:8" x14ac:dyDescent="0.25">
      <c r="A307" s="38" t="s">
        <v>548</v>
      </c>
      <c r="B307" s="39"/>
      <c r="C307" s="30">
        <v>600000</v>
      </c>
      <c r="D307" s="39"/>
      <c r="E307" s="39"/>
      <c r="F307" s="39"/>
      <c r="G307" s="39"/>
      <c r="H307" s="39"/>
    </row>
    <row r="308" spans="1:8" x14ac:dyDescent="0.25">
      <c r="A308" s="38" t="s">
        <v>549</v>
      </c>
      <c r="B308" s="39"/>
      <c r="C308" s="39"/>
      <c r="D308" s="39"/>
      <c r="E308" s="39"/>
      <c r="F308" s="30">
        <v>5000000</v>
      </c>
      <c r="G308" s="39"/>
      <c r="H308" s="39"/>
    </row>
    <row r="309" spans="1:8" x14ac:dyDescent="0.25">
      <c r="A309" s="38" t="s">
        <v>550</v>
      </c>
      <c r="B309" s="39"/>
      <c r="C309" s="39"/>
      <c r="D309" s="39"/>
      <c r="E309" s="39">
        <v>41460000</v>
      </c>
      <c r="F309" s="39"/>
      <c r="G309" s="39"/>
      <c r="H309" s="39"/>
    </row>
    <row r="310" spans="1:8" x14ac:dyDescent="0.25">
      <c r="A310" s="17" t="s">
        <v>551</v>
      </c>
      <c r="B310" s="34"/>
      <c r="C310" s="34"/>
      <c r="D310" s="34"/>
      <c r="E310" s="34"/>
      <c r="F310" s="34"/>
      <c r="G310" s="34"/>
      <c r="H310" s="50">
        <v>7000000</v>
      </c>
    </row>
    <row r="311" spans="1:8" x14ac:dyDescent="0.25">
      <c r="A311" s="38" t="s">
        <v>552</v>
      </c>
      <c r="B311" s="39"/>
      <c r="C311" s="39">
        <v>7300000</v>
      </c>
      <c r="D311" s="39"/>
      <c r="E311" s="39">
        <v>96840000</v>
      </c>
      <c r="F311" s="39">
        <v>43810000</v>
      </c>
      <c r="G311" s="39">
        <v>33000000</v>
      </c>
      <c r="H311" s="23">
        <v>3758104347.0700002</v>
      </c>
    </row>
    <row r="312" spans="1:8" x14ac:dyDescent="0.25">
      <c r="A312" s="38" t="s">
        <v>553</v>
      </c>
      <c r="B312" s="39">
        <v>800000000</v>
      </c>
      <c r="C312" s="39"/>
      <c r="D312" s="39">
        <v>99329000</v>
      </c>
      <c r="E312" s="39">
        <v>218230000</v>
      </c>
      <c r="F312" s="39">
        <v>1101993000</v>
      </c>
      <c r="G312" s="39">
        <v>4733000000</v>
      </c>
      <c r="H312" s="39">
        <v>5771344100</v>
      </c>
    </row>
    <row r="313" spans="1:8" x14ac:dyDescent="0.25">
      <c r="A313" s="13" t="s">
        <v>554</v>
      </c>
      <c r="B313" s="30"/>
      <c r="C313" s="30"/>
      <c r="D313" s="30"/>
      <c r="E313" s="30"/>
      <c r="F313" s="30"/>
      <c r="G313" s="30"/>
      <c r="H313" s="30">
        <v>500000</v>
      </c>
    </row>
    <row r="314" spans="1:8" x14ac:dyDescent="0.25">
      <c r="A314" s="38" t="s">
        <v>555</v>
      </c>
      <c r="B314" s="39"/>
      <c r="C314" s="39"/>
      <c r="D314" s="30">
        <v>600000</v>
      </c>
      <c r="E314" s="39"/>
      <c r="F314" s="39">
        <v>59400000</v>
      </c>
      <c r="G314" s="39"/>
      <c r="H314" s="39"/>
    </row>
    <row r="315" spans="1:8" ht="20.100000000000001" customHeight="1" x14ac:dyDescent="0.25">
      <c r="A315" s="38" t="s">
        <v>556</v>
      </c>
      <c r="B315" s="30">
        <v>45000000</v>
      </c>
      <c r="C315" s="39">
        <v>20000000</v>
      </c>
      <c r="D315" s="39">
        <v>43900000</v>
      </c>
      <c r="E315" s="39"/>
      <c r="F315" s="39"/>
      <c r="G315" s="39"/>
      <c r="H315" s="39"/>
    </row>
    <row r="316" spans="1:8" x14ac:dyDescent="0.25">
      <c r="A316" s="17" t="s">
        <v>557</v>
      </c>
      <c r="B316" s="34"/>
      <c r="C316" s="34"/>
      <c r="D316" s="34"/>
      <c r="E316" s="34"/>
      <c r="F316" s="34"/>
      <c r="G316" s="34"/>
      <c r="H316" s="29">
        <v>3094945454</v>
      </c>
    </row>
    <row r="317" spans="1:8" x14ac:dyDescent="0.25">
      <c r="A317" s="38" t="s">
        <v>558</v>
      </c>
      <c r="B317" s="39"/>
      <c r="C317" s="30">
        <v>15000000</v>
      </c>
      <c r="D317" s="30">
        <v>400000</v>
      </c>
      <c r="E317" s="39"/>
      <c r="F317" s="39">
        <v>8000000</v>
      </c>
      <c r="G317" s="39"/>
      <c r="H317" s="23">
        <v>8000000</v>
      </c>
    </row>
    <row r="318" spans="1:8" x14ac:dyDescent="0.25">
      <c r="A318" s="38" t="s">
        <v>559</v>
      </c>
      <c r="B318" s="30">
        <v>3000000</v>
      </c>
      <c r="C318" s="39"/>
      <c r="D318" s="39"/>
      <c r="E318" s="39"/>
      <c r="F318" s="39"/>
      <c r="G318" s="39"/>
      <c r="H318" s="39"/>
    </row>
    <row r="319" spans="1:8" x14ac:dyDescent="0.25">
      <c r="A319" s="38" t="s">
        <v>560</v>
      </c>
      <c r="B319" s="39"/>
      <c r="C319" s="39"/>
      <c r="D319" s="30">
        <v>10000000</v>
      </c>
      <c r="E319" s="39"/>
      <c r="F319" s="39">
        <v>11500000</v>
      </c>
      <c r="G319" s="39">
        <v>12000000</v>
      </c>
      <c r="H319" s="23">
        <v>1500000</v>
      </c>
    </row>
    <row r="320" spans="1:8" x14ac:dyDescent="0.25">
      <c r="A320" s="13" t="s">
        <v>561</v>
      </c>
      <c r="B320" s="30"/>
      <c r="C320" s="30"/>
      <c r="D320" s="30"/>
      <c r="E320" s="30"/>
      <c r="F320" s="30"/>
      <c r="G320" s="30"/>
      <c r="H320" s="30">
        <v>500000</v>
      </c>
    </row>
    <row r="321" spans="1:12" x14ac:dyDescent="0.25">
      <c r="A321" s="38" t="s">
        <v>562</v>
      </c>
      <c r="B321" s="39"/>
      <c r="C321" s="30">
        <v>1000000</v>
      </c>
      <c r="D321" s="39"/>
      <c r="E321" s="39"/>
      <c r="F321" s="39"/>
      <c r="G321" s="39"/>
      <c r="H321" s="39"/>
    </row>
    <row r="322" spans="1:12" x14ac:dyDescent="0.25">
      <c r="A322" s="38" t="s">
        <v>563</v>
      </c>
      <c r="B322" s="39"/>
      <c r="C322" s="30">
        <v>1000000</v>
      </c>
      <c r="D322" s="39"/>
      <c r="E322" s="39"/>
      <c r="F322" s="39"/>
      <c r="G322" s="39"/>
      <c r="H322" s="39"/>
    </row>
    <row r="323" spans="1:12" x14ac:dyDescent="0.25">
      <c r="A323" s="38" t="s">
        <v>564</v>
      </c>
      <c r="B323" s="30">
        <v>10000000</v>
      </c>
      <c r="C323" s="39"/>
      <c r="D323" s="39"/>
      <c r="E323" s="39"/>
      <c r="F323" s="39"/>
      <c r="G323" s="39"/>
      <c r="H323" s="39"/>
    </row>
    <row r="324" spans="1:12" s="31" customFormat="1" x14ac:dyDescent="0.25">
      <c r="A324" s="13" t="s">
        <v>565</v>
      </c>
      <c r="B324" s="30"/>
      <c r="C324" s="30"/>
      <c r="D324" s="30"/>
      <c r="E324" s="30"/>
      <c r="F324" s="30"/>
      <c r="G324" s="30"/>
      <c r="H324" s="30">
        <v>530</v>
      </c>
      <c r="I324" s="36"/>
      <c r="J324" s="36"/>
      <c r="K324" s="36"/>
      <c r="L324" s="36"/>
    </row>
    <row r="325" spans="1:12" x14ac:dyDescent="0.25">
      <c r="H325" s="27">
        <f>SUM(H2:H324)</f>
        <v>30931141841.439999</v>
      </c>
    </row>
    <row r="329" spans="1:12" x14ac:dyDescent="0.25">
      <c r="H329" s="27">
        <v>30931141841.439999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ОТ-н хандив</vt:lpstr>
      <vt:lpstr>Хандив (ОТ-с бусад)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</dc:creator>
  <cp:lastModifiedBy>coord</cp:lastModifiedBy>
  <dcterms:created xsi:type="dcterms:W3CDTF">2022-01-14T05:26:11Z</dcterms:created>
  <dcterms:modified xsi:type="dcterms:W3CDTF">2022-01-14T05:28:21Z</dcterms:modified>
</cp:coreProperties>
</file>